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mc:AlternateContent xmlns:mc="http://schemas.openxmlformats.org/markup-compatibility/2006">
    <mc:Choice Requires="x15">
      <x15ac:absPath xmlns:x15ac="http://schemas.microsoft.com/office/spreadsheetml/2010/11/ac" url="X:\File-Transfer\NEGISHUT_PROJECT\A_ISRAEL\To_Harel\נובמבר 2022\חטיבת כספים ומשאבים- 11635\חשבות השקעות נכס בודד\ביטוח\"/>
    </mc:Choice>
  </mc:AlternateContent>
  <xr:revisionPtr revIDLastSave="0" documentId="13_ncr:1_{7AC330AB-4D4D-470F-8A36-6A7855ED05C6}" xr6:coauthVersionLast="36" xr6:coauthVersionMax="36" xr10:uidLastSave="{00000000-0000-0000-0000-000000000000}"/>
  <bookViews>
    <workbookView xWindow="-120" yWindow="-120" windowWidth="29040" windowHeight="15840" xr2:uid="{00000000-000D-0000-FFFF-FFFF0000000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קרנ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קונצרני'!$A:$Y</definedName>
    <definedName name="_xlnm.Print_Area" localSheetId="9">אופציות!$A:$Y</definedName>
    <definedName name="_xlnm.Print_Area" localSheetId="21">הלוואות!$A:$Y</definedName>
    <definedName name="_xlnm.Print_Area" localSheetId="24">'השקעה בחברות מוחזקות'!$A:$Y</definedName>
    <definedName name="_xlnm.Print_Area" localSheetId="25">'השקעות אחרות '!$A:$Y</definedName>
    <definedName name="_xlnm.Print_Area" localSheetId="23">'זכויות מקרקעין'!$A:$Y</definedName>
    <definedName name="_xlnm.Print_Area" localSheetId="10">'חוזים עתידיים'!$A:$Y</definedName>
    <definedName name="_xlnm.Print_Area" localSheetId="26">'יתרת התחייבות להשקעה'!$A:$Y</definedName>
    <definedName name="_xlnm.Print_Area" localSheetId="8">'כתבי אופציה'!$A:$Y</definedName>
    <definedName name="_xlnm.Print_Area" localSheetId="12">'לא סחיר- תעודות התחייבות ממשלתי'!$A:$Y</definedName>
    <definedName name="_xlnm.Print_Area" localSheetId="14">'לא סחיר - אג"ח קונצרני'!$A:$Y</definedName>
    <definedName name="_xlnm.Print_Area" localSheetId="18">'לא סחיר - אופציות'!$A:$Y</definedName>
    <definedName name="_xlnm.Print_Area" localSheetId="19">'לא סחיר - חוזים עתידיים'!$A:$Y</definedName>
    <definedName name="_xlnm.Print_Area" localSheetId="17">'לא סחיר - כתבי אופציה'!$A:$Y</definedName>
    <definedName name="_xlnm.Print_Area" localSheetId="20">'לא סחיר - מוצרים מובנים'!$A:$Y</definedName>
    <definedName name="_xlnm.Print_Area" localSheetId="15">'לא סחיר - מניות'!$A:$Y</definedName>
    <definedName name="_xlnm.Print_Area" localSheetId="16">'לא סחיר - קרנות השקעה'!$A:$Y</definedName>
    <definedName name="_xlnm.Print_Area" localSheetId="13">'לא סחיר - תעודות חוב מסחריות'!$A:$Y</definedName>
    <definedName name="_xlnm.Print_Area" localSheetId="11">'מוצרים מובנים'!$A:$Y</definedName>
    <definedName name="_xlnm.Print_Area" localSheetId="1">מזומנים!$A:$Y</definedName>
    <definedName name="_xlnm.Print_Area" localSheetId="5">מניות!$A:$Y</definedName>
    <definedName name="_xlnm.Print_Area" localSheetId="0">'סכום נכסי הקרן'!$A:$Y</definedName>
    <definedName name="_xlnm.Print_Area" localSheetId="28">'עלות מתואמת אג"ח קונצרני ל.סחיר'!$A:$Y</definedName>
    <definedName name="_xlnm.Print_Area" localSheetId="27">'עלות מתואמת אג"ח קונצרני סחיר'!$A:$Y</definedName>
    <definedName name="_xlnm.Print_Area" localSheetId="29">'עלות מתואמת מסגרות אשראי ללווים'!$A:$Y</definedName>
    <definedName name="_xlnm.Print_Area" localSheetId="22">'פקדונות מעל 3 חודשים'!$A:$Y</definedName>
    <definedName name="_xlnm.Print_Area" localSheetId="7">'קרנות נאמנות'!$A:$Y</definedName>
    <definedName name="_xlnm.Print_Area" localSheetId="6">'קרנות סל'!$A:$Y</definedName>
    <definedName name="_xlnm.Print_Area" localSheetId="2">'תעודות התחייבות ממשלתיות'!$A:$Y</definedName>
    <definedName name="_xlnm.Print_Area" localSheetId="3">'תעודות חוב מסחריות '!$A:$Y</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4" i="23" l="1"/>
  <c r="M14" i="23"/>
</calcChain>
</file>

<file path=xl/sharedStrings.xml><?xml version="1.0" encoding="utf-8"?>
<sst xmlns="http://schemas.openxmlformats.org/spreadsheetml/2006/main" count="21779" uniqueCount="6241">
  <si>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</si>
  <si>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</si>
  <si>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</si>
  <si>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</si>
  <si>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</si>
  <si>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</si>
  <si>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</si>
  <si>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</si>
  <si>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</si>
  <si>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קרנות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</si>
  <si>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</si>
  <si>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</si>
  <si>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</si>
  <si>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</si>
  <si>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</si>
  <si>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</si>
  <si>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</si>
  <si>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</si>
  <si>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</si>
  <si>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</si>
  <si>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</si>
  <si>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</si>
  <si>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</si>
  <si>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</si>
  <si>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</si>
  <si>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</si>
  <si>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</si>
  <si>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</si>
  <si>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</si>
  <si>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</si>
  <si>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</si>
  <si>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</si>
  <si>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</si>
  <si>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</si>
  <si>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</si>
  <si>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</si>
  <si>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</si>
  <si>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30/09/2022</t>
  </si>
  <si>
    <t>החברה המדווחת</t>
  </si>
  <si>
    <t>הראל חברה לביטוח בע"מ</t>
  </si>
  <si>
    <t>שם מסלול/קרן/קופה</t>
  </si>
  <si>
    <t>הראל משתתף - קרן י</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</si>
  <si>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</si>
  <si>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</si>
  <si>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</si>
  <si>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</si>
  <si>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</si>
  <si>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</si>
  <si>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</si>
  <si>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</si>
  <si>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</si>
  <si>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</si>
  <si>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</si>
  <si>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</si>
  <si>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</si>
  <si>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</si>
  <si>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</si>
  <si>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נורבגי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</si>
  <si>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</si>
  <si>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</si>
  <si>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</si>
  <si>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</si>
  <si>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</si>
  <si>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</si>
  <si>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</si>
  <si>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</si>
  <si>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</si>
  <si>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</si>
  <si>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</si>
  <si>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</si>
  <si>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</si>
  <si>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</si>
  <si>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</si>
  <si>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</si>
  <si>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שקל חדש</t>
  </si>
  <si>
    <t>1111111111</t>
  </si>
  <si>
    <t>10</t>
  </si>
  <si>
    <t>ilAAA</t>
  </si>
  <si>
    <t>מעלות S&amp;P</t>
  </si>
  <si>
    <t>בנק דיסקונט לישראל בע"מ*</t>
  </si>
  <si>
    <t>11</t>
  </si>
  <si>
    <t>הבנק הבינלאומי הראשון לישראל בע"מ*</t>
  </si>
  <si>
    <t>31</t>
  </si>
  <si>
    <t>בנק מזרחי טפחות בע"מ*</t>
  </si>
  <si>
    <t>20</t>
  </si>
  <si>
    <t>בנק הפועלים בע"מ*</t>
  </si>
  <si>
    <t>12</t>
  </si>
  <si>
    <t>הבינלאומי ( לשעבר יובנק )</t>
  </si>
  <si>
    <t>26</t>
  </si>
  <si>
    <t xml:space="preserve"> </t>
  </si>
  <si>
    <t>יתרות מזומנים ועו"ש נקובים במט"ח</t>
  </si>
  <si>
    <t>49</t>
  </si>
  <si>
    <t>20029</t>
  </si>
  <si>
    <t>20001</t>
  </si>
  <si>
    <t>353</t>
  </si>
  <si>
    <t>20185</t>
  </si>
  <si>
    <t>9999855</t>
  </si>
  <si>
    <t>78</t>
  </si>
  <si>
    <t>51</t>
  </si>
  <si>
    <t>27</t>
  </si>
  <si>
    <t>35</t>
  </si>
  <si>
    <t>349</t>
  </si>
  <si>
    <t>9999749</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</si>
  <si>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</si>
  <si>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</si>
  <si>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</si>
  <si>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</si>
  <si>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</si>
  <si>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</si>
  <si>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</si>
  <si>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</si>
  <si>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JP MORGAN CHASE</t>
  </si>
  <si>
    <t>AA-</t>
  </si>
  <si>
    <t>Fitch</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</si>
  <si>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</si>
  <si>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</si>
  <si>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</si>
  <si>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</si>
  <si>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</si>
  <si>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</si>
  <si>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</si>
  <si>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</si>
  <si>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</si>
  <si>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</si>
  <si>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</si>
  <si>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</si>
  <si>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</si>
  <si>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</si>
  <si>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</si>
  <si>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</si>
  <si>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</si>
  <si>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</si>
  <si>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</si>
  <si>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</si>
  <si>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</si>
  <si>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</si>
  <si>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</si>
  <si>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5904 גליל</t>
  </si>
  <si>
    <t>9590431</t>
  </si>
  <si>
    <t>TASE</t>
  </si>
  <si>
    <t>RF</t>
  </si>
  <si>
    <t>22/08/2004</t>
  </si>
  <si>
    <t>ממשל צמודה 0527</t>
  </si>
  <si>
    <t>1140847</t>
  </si>
  <si>
    <t>09/05/2017</t>
  </si>
  <si>
    <t>ממשל צמודה 0529</t>
  </si>
  <si>
    <t>1157023</t>
  </si>
  <si>
    <t>05/03/2019</t>
  </si>
  <si>
    <t>ממשל צמודה 0545</t>
  </si>
  <si>
    <t>1134865</t>
  </si>
  <si>
    <t>03/03/2015</t>
  </si>
  <si>
    <t>ממשל צמודה0923</t>
  </si>
  <si>
    <t>1128081</t>
  </si>
  <si>
    <t>03/04/2013</t>
  </si>
  <si>
    <t>ממשל צמודה1025</t>
  </si>
  <si>
    <t>1135912</t>
  </si>
  <si>
    <t>07/07/2015</t>
  </si>
  <si>
    <t>ממשלתי צמוד 0841</t>
  </si>
  <si>
    <t>1120583</t>
  </si>
  <si>
    <t>07/09/2010</t>
  </si>
  <si>
    <t>0536 ממשלתי צמוד</t>
  </si>
  <si>
    <t>1097708</t>
  </si>
  <si>
    <t>26/06/2006</t>
  </si>
  <si>
    <t>ממשלתית צמודה 07/2026</t>
  </si>
  <si>
    <t>1169564</t>
  </si>
  <si>
    <t>10/11/2020</t>
  </si>
  <si>
    <t>ממשלתית צמודה 11/2031</t>
  </si>
  <si>
    <t>1172220</t>
  </si>
  <si>
    <t>09/02/2021</t>
  </si>
  <si>
    <t>ממשלתית צמודה0.5% 11/2051</t>
  </si>
  <si>
    <t>1168301</t>
  </si>
  <si>
    <t>08/09/2020</t>
  </si>
  <si>
    <t>סה"כ לא צמודות</t>
  </si>
  <si>
    <t>מלווה קצר מועד (מק"מ)</t>
  </si>
  <si>
    <t>מ.ק.מ. 211</t>
  </si>
  <si>
    <t>8221111</t>
  </si>
  <si>
    <t>03/11/2021</t>
  </si>
  <si>
    <t>מ.ק.מ. 212</t>
  </si>
  <si>
    <t>8221210</t>
  </si>
  <si>
    <t>08/12/2021</t>
  </si>
  <si>
    <t>מ.ק.מ. 223</t>
  </si>
  <si>
    <t>8830226</t>
  </si>
  <si>
    <t>02/02/2022</t>
  </si>
  <si>
    <t>מ.ק.מ. 313</t>
  </si>
  <si>
    <t>8230310</t>
  </si>
  <si>
    <t>02/03/2022</t>
  </si>
  <si>
    <t>מ.ק.מ. 315</t>
  </si>
  <si>
    <t>8230518</t>
  </si>
  <si>
    <t>04/05/2022</t>
  </si>
  <si>
    <t>מ.ק.מ. 413</t>
  </si>
  <si>
    <t>8230419</t>
  </si>
  <si>
    <t>06/04/2022</t>
  </si>
  <si>
    <t>מלווה קצר מועד 113</t>
  </si>
  <si>
    <t>8230112</t>
  </si>
  <si>
    <t>05/01/2022</t>
  </si>
  <si>
    <t>מלווה קצר מועד 713</t>
  </si>
  <si>
    <t>8230716</t>
  </si>
  <si>
    <t>06/07/2022</t>
  </si>
  <si>
    <t>מקמ 613</t>
  </si>
  <si>
    <t>8230617</t>
  </si>
  <si>
    <t>08/06/2022</t>
  </si>
  <si>
    <t>מקמ 813</t>
  </si>
  <si>
    <t>8230815</t>
  </si>
  <si>
    <t>03/08/2022</t>
  </si>
  <si>
    <t>שחר</t>
  </si>
  <si>
    <t>ממשל שקלית 0226</t>
  </si>
  <si>
    <t>1174697</t>
  </si>
  <si>
    <t>07/04/2021</t>
  </si>
  <si>
    <t>ממשל שקלית 0347</t>
  </si>
  <si>
    <t>1140193</t>
  </si>
  <si>
    <t>07/03/2017</t>
  </si>
  <si>
    <t>ממשל שקלית 0425</t>
  </si>
  <si>
    <t>1162668</t>
  </si>
  <si>
    <t>04/02/2020</t>
  </si>
  <si>
    <t>ממשל שקלית 0723</t>
  </si>
  <si>
    <t>1167105</t>
  </si>
  <si>
    <t>07/07/2020</t>
  </si>
  <si>
    <t>ממשל שקלית 0928</t>
  </si>
  <si>
    <t>1150879</t>
  </si>
  <si>
    <t>03/07/2018</t>
  </si>
  <si>
    <t>ממשל שקלית 1024</t>
  </si>
  <si>
    <t>1175777</t>
  </si>
  <si>
    <t>02/06/2021</t>
  </si>
  <si>
    <t>ממשל שקלית 1122</t>
  </si>
  <si>
    <t>1141225</t>
  </si>
  <si>
    <t>11/07/2017</t>
  </si>
  <si>
    <t>ממשל שקלית 1152</t>
  </si>
  <si>
    <t>1184076</t>
  </si>
  <si>
    <t>08/02/2022</t>
  </si>
  <si>
    <t>ממשל שקלית0323</t>
  </si>
  <si>
    <t>1126747</t>
  </si>
  <si>
    <t>07/08/2012</t>
  </si>
  <si>
    <t>ממשל שקלית0324</t>
  </si>
  <si>
    <t>1130848</t>
  </si>
  <si>
    <t>07/01/2014</t>
  </si>
  <si>
    <t>ממשל שקלית0327</t>
  </si>
  <si>
    <t>1139344</t>
  </si>
  <si>
    <t>08/11/2016</t>
  </si>
  <si>
    <t>ממשל שקלית0825</t>
  </si>
  <si>
    <t>1135557</t>
  </si>
  <si>
    <t>06/05/2015</t>
  </si>
  <si>
    <t>ממשלתי שקלי 0142</t>
  </si>
  <si>
    <t>1125400</t>
  </si>
  <si>
    <t>23/01/2003</t>
  </si>
  <si>
    <t>1026 ממשלתי שקלי</t>
  </si>
  <si>
    <t>1099456</t>
  </si>
  <si>
    <t>07/11/2006</t>
  </si>
  <si>
    <t>ממשלתית שקלי 1123</t>
  </si>
  <si>
    <t>1155068</t>
  </si>
  <si>
    <t>09/10/2018</t>
  </si>
  <si>
    <t>ממשלתית שקלית 1.00% 03/30</t>
  </si>
  <si>
    <t>1160985</t>
  </si>
  <si>
    <t>05/11/2019</t>
  </si>
  <si>
    <t>ממשלתית שקלית 1.3% 04/32</t>
  </si>
  <si>
    <t>1180660</t>
  </si>
  <si>
    <t>05/10/2021</t>
  </si>
  <si>
    <t>ממשלתית שקלית 1.5% 05/37</t>
  </si>
  <si>
    <t>1166180</t>
  </si>
  <si>
    <t>12/05/2020</t>
  </si>
  <si>
    <t>גילון</t>
  </si>
  <si>
    <t>ממשל משתנה 0526</t>
  </si>
  <si>
    <t>1141795</t>
  </si>
  <si>
    <t>12/09/2017</t>
  </si>
  <si>
    <t>ממשל משתנה 1130</t>
  </si>
  <si>
    <t>1166552</t>
  </si>
  <si>
    <t>09/06/2020</t>
  </si>
  <si>
    <t>סה"כ צמודות לדולר</t>
  </si>
  <si>
    <t>צמודות לדולר</t>
  </si>
  <si>
    <t xml:space="preserve"> סה"כ בחו"ל:</t>
  </si>
  <si>
    <t>סה"כ אג"ח של ממשלת ישראל שהונפקו בחו"ל</t>
  </si>
  <si>
    <t>אג"ח של ממשלת ישראל שהונפקו בחו"ל</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</si>
  <si>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</si>
  <si>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</si>
  <si>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</si>
  <si>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</si>
  <si>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</si>
  <si>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</si>
  <si>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</si>
  <si>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</si>
  <si>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</si>
  <si>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</si>
  <si>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</si>
  <si>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</si>
  <si>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</si>
  <si>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</si>
  <si>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</si>
  <si>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</si>
  <si>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</si>
  <si>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</si>
  <si>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</si>
  <si>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</si>
  <si>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</si>
  <si>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</si>
  <si>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</si>
  <si>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</si>
  <si>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</si>
  <si>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</si>
  <si>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</si>
  <si>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</si>
  <si>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</si>
  <si>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</si>
  <si>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</si>
  <si>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</si>
  <si>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</si>
  <si>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</si>
  <si>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Aaa.il</t>
  </si>
  <si>
    <t>מידרוג</t>
  </si>
  <si>
    <t>08/06/2015</t>
  </si>
  <si>
    <t>מז טפ הנפ 46*</t>
  </si>
  <si>
    <t>2310225</t>
  </si>
  <si>
    <t>28/09/2017</t>
  </si>
  <si>
    <t>מז טפ הנפ אגח 57*</t>
  </si>
  <si>
    <t>2310423</t>
  </si>
  <si>
    <t>24/11/2016</t>
  </si>
  <si>
    <t>מז טפ הנפ אגח 59*</t>
  </si>
  <si>
    <t>2310449</t>
  </si>
  <si>
    <t>02/04/2019</t>
  </si>
  <si>
    <t>מז טפ הנפ אגח 61*</t>
  </si>
  <si>
    <t>2310464</t>
  </si>
  <si>
    <t>04/12/2019</t>
  </si>
  <si>
    <t>מז טפ הנפ הת 49*</t>
  </si>
  <si>
    <t>2310282</t>
  </si>
  <si>
    <t>23/06/2019</t>
  </si>
  <si>
    <t>מזרחי הנפקות 62*</t>
  </si>
  <si>
    <t>2310498</t>
  </si>
  <si>
    <t>21/10/2021</t>
  </si>
  <si>
    <t>מרכנתיל הנ אגח ד*</t>
  </si>
  <si>
    <t>1171305</t>
  </si>
  <si>
    <t>513686154</t>
  </si>
  <si>
    <t>AAA</t>
  </si>
  <si>
    <t>S&amp;P מעלות</t>
  </si>
  <si>
    <t>08/01/2015</t>
  </si>
  <si>
    <t>מרכנתיל הנ אגחג*</t>
  </si>
  <si>
    <t>1171297</t>
  </si>
  <si>
    <t>22/06/2010</t>
  </si>
  <si>
    <t>פועלים הנ אגח 32*</t>
  </si>
  <si>
    <t>1940535</t>
  </si>
  <si>
    <t>520032640</t>
  </si>
  <si>
    <t>08/08/2011</t>
  </si>
  <si>
    <t>פועלים הנ אגח 36*</t>
  </si>
  <si>
    <t>1940659</t>
  </si>
  <si>
    <t>02/12/2018</t>
  </si>
  <si>
    <t>דיסקונט מנפיקים הת. ד'*</t>
  </si>
  <si>
    <t>7480049</t>
  </si>
  <si>
    <t>520029935</t>
  </si>
  <si>
    <t>Aa1.il</t>
  </si>
  <si>
    <t>29/10/2007</t>
  </si>
  <si>
    <t>חשמל אגח 27</t>
  </si>
  <si>
    <t>6000210</t>
  </si>
  <si>
    <t>520000472</t>
  </si>
  <si>
    <t>אנרגיה</t>
  </si>
  <si>
    <t>חשמל אגח 31</t>
  </si>
  <si>
    <t>6000285</t>
  </si>
  <si>
    <t>13/11/2018</t>
  </si>
  <si>
    <t>עזריאלי אגח ד</t>
  </si>
  <si>
    <t>1138650</t>
  </si>
  <si>
    <t>510960719</t>
  </si>
  <si>
    <t>נדל"ן מניב בישראל</t>
  </si>
  <si>
    <t>07/07/2016</t>
  </si>
  <si>
    <t>עזריאלי אגח ה</t>
  </si>
  <si>
    <t>1156603</t>
  </si>
  <si>
    <t>22/01/2019</t>
  </si>
  <si>
    <t>עזריאלי אגח ו</t>
  </si>
  <si>
    <t>1156611</t>
  </si>
  <si>
    <t>עזריאלי אגח ז</t>
  </si>
  <si>
    <t>1178672</t>
  </si>
  <si>
    <t>AA+</t>
  </si>
  <si>
    <t>21/07/2021</t>
  </si>
  <si>
    <t>עזריאלי אגח ח</t>
  </si>
  <si>
    <t>1178680</t>
  </si>
  <si>
    <t>פועלים הנ הת יד*</t>
  </si>
  <si>
    <t>1940501</t>
  </si>
  <si>
    <t>06/12/2010</t>
  </si>
  <si>
    <t>פועלים הנפקות טו*</t>
  </si>
  <si>
    <t>1940543</t>
  </si>
  <si>
    <t>18/06/2012</t>
  </si>
  <si>
    <t>איירפורט סיטי ה'*</t>
  </si>
  <si>
    <t>1133487</t>
  </si>
  <si>
    <t>511659401</t>
  </si>
  <si>
    <t>AA</t>
  </si>
  <si>
    <t>17/09/2014</t>
  </si>
  <si>
    <t>איירפורט סיטי ט*</t>
  </si>
  <si>
    <t>1160944</t>
  </si>
  <si>
    <t>28/10/2019</t>
  </si>
  <si>
    <t>אמות אגח ו*</t>
  </si>
  <si>
    <t>1158609</t>
  </si>
  <si>
    <t>520026683</t>
  </si>
  <si>
    <t>Aa2.il</t>
  </si>
  <si>
    <t>30/06/2019</t>
  </si>
  <si>
    <t>אמות אגח ח*</t>
  </si>
  <si>
    <t>1172782</t>
  </si>
  <si>
    <t>18/02/2021</t>
  </si>
  <si>
    <t>ביג אגח ח</t>
  </si>
  <si>
    <t>1138924</t>
  </si>
  <si>
    <t>513623314</t>
  </si>
  <si>
    <t>02/08/2016</t>
  </si>
  <si>
    <t>ביג אגח יא'</t>
  </si>
  <si>
    <t>1151117</t>
  </si>
  <si>
    <t>29/07/2018</t>
  </si>
  <si>
    <t>ביג אגח יג</t>
  </si>
  <si>
    <t>1159516</t>
  </si>
  <si>
    <t>30/07/2019</t>
  </si>
  <si>
    <t>ביג אגח יד</t>
  </si>
  <si>
    <t>1161512</t>
  </si>
  <si>
    <t>03/12/2019</t>
  </si>
  <si>
    <t>גב ים אגח ו</t>
  </si>
  <si>
    <t>7590128</t>
  </si>
  <si>
    <t>520001736</t>
  </si>
  <si>
    <t>27/03/2007</t>
  </si>
  <si>
    <t>גב ים אגח ט</t>
  </si>
  <si>
    <t>7590219</t>
  </si>
  <si>
    <t>20/02/2020</t>
  </si>
  <si>
    <t>גב ים אגח י</t>
  </si>
  <si>
    <t>7590284</t>
  </si>
  <si>
    <t>07/03/2022</t>
  </si>
  <si>
    <t>ישרס אגח טו'</t>
  </si>
  <si>
    <t>6130207</t>
  </si>
  <si>
    <t>520017807</t>
  </si>
  <si>
    <t>07/08/2016</t>
  </si>
  <si>
    <t>לאומי התח נד 401*</t>
  </si>
  <si>
    <t>6040380</t>
  </si>
  <si>
    <t>520018078</t>
  </si>
  <si>
    <t>08/07/2018</t>
  </si>
  <si>
    <t>לאומי התח נד 402*</t>
  </si>
  <si>
    <t>6040398</t>
  </si>
  <si>
    <t>לאומי התח נד 403*</t>
  </si>
  <si>
    <t>6040430</t>
  </si>
  <si>
    <t>31/01/2019</t>
  </si>
  <si>
    <t>לאומי התח נד 404*</t>
  </si>
  <si>
    <t>6040471</t>
  </si>
  <si>
    <t>14/07/2019</t>
  </si>
  <si>
    <t>לאומי התח נד 405*</t>
  </si>
  <si>
    <t>6040620</t>
  </si>
  <si>
    <t>27/03/2022</t>
  </si>
  <si>
    <t>מבנה אגח כה*</t>
  </si>
  <si>
    <t>2260636</t>
  </si>
  <si>
    <t>520024126</t>
  </si>
  <si>
    <t>01/11/2021</t>
  </si>
  <si>
    <t>מבני תעש אגח יז*</t>
  </si>
  <si>
    <t>2260446</t>
  </si>
  <si>
    <t>13/07/2014</t>
  </si>
  <si>
    <t>מבני תעש אגח כג*</t>
  </si>
  <si>
    <t>2260545</t>
  </si>
  <si>
    <t>30/09/2019</t>
  </si>
  <si>
    <t>מבני תעש אגח כד*</t>
  </si>
  <si>
    <t>2260552</t>
  </si>
  <si>
    <t>מבני תעשיה אגח יט*</t>
  </si>
  <si>
    <t>2260487</t>
  </si>
  <si>
    <t>05/10/2016</t>
  </si>
  <si>
    <t>מבני תעשיה אגח כ*</t>
  </si>
  <si>
    <t>2260495</t>
  </si>
  <si>
    <t>31/07/2017</t>
  </si>
  <si>
    <t>מליסרון אגח ו</t>
  </si>
  <si>
    <t>3230125</t>
  </si>
  <si>
    <t>520037789</t>
  </si>
  <si>
    <t>09/10/2011</t>
  </si>
  <si>
    <t>מליסרון אגח יז</t>
  </si>
  <si>
    <t>3230273</t>
  </si>
  <si>
    <t>06/03/2018</t>
  </si>
  <si>
    <t>מליסרון אגח יט</t>
  </si>
  <si>
    <t>3230398</t>
  </si>
  <si>
    <t>18/08/2020</t>
  </si>
  <si>
    <t>מליסרון אגח כ</t>
  </si>
  <si>
    <t>3230422</t>
  </si>
  <si>
    <t>17/08/2021</t>
  </si>
  <si>
    <t>מליסרון טז</t>
  </si>
  <si>
    <t>3230265</t>
  </si>
  <si>
    <t>12/01/2017</t>
  </si>
  <si>
    <t>מליסרון י</t>
  </si>
  <si>
    <t>3230190</t>
  </si>
  <si>
    <t>31/03/2015</t>
  </si>
  <si>
    <t>מליסרון יא</t>
  </si>
  <si>
    <t>3230208</t>
  </si>
  <si>
    <t>מליסרון יג</t>
  </si>
  <si>
    <t>3230224</t>
  </si>
  <si>
    <t>08/05/2016</t>
  </si>
  <si>
    <t>מליסרון יד</t>
  </si>
  <si>
    <t>3230232</t>
  </si>
  <si>
    <t>19/04/2016</t>
  </si>
  <si>
    <t>מליסרון יח</t>
  </si>
  <si>
    <t>3230372</t>
  </si>
  <si>
    <t>03/03/2020</t>
  </si>
  <si>
    <t>פועלים הנפ הת כ*</t>
  </si>
  <si>
    <t>1940691</t>
  </si>
  <si>
    <t>פועלים הנפ הת כא*</t>
  </si>
  <si>
    <t>1940725</t>
  </si>
  <si>
    <t>21/05/2020</t>
  </si>
  <si>
    <t>פועלים הנפקות יח*</t>
  </si>
  <si>
    <t>1940600</t>
  </si>
  <si>
    <t>19/06/2018</t>
  </si>
  <si>
    <t>פועלים הנפקות יט*</t>
  </si>
  <si>
    <t>1940626</t>
  </si>
  <si>
    <t>18/06/2018</t>
  </si>
  <si>
    <t>פועלים התח נד ה*</t>
  </si>
  <si>
    <t>6620462</t>
  </si>
  <si>
    <t>520000118</t>
  </si>
  <si>
    <t>19/08/2020</t>
  </si>
  <si>
    <t>פועלים התח נד ו*</t>
  </si>
  <si>
    <t>6620553</t>
  </si>
  <si>
    <t>15/03/2022</t>
  </si>
  <si>
    <t>רבוע נדלן אגח' ז'</t>
  </si>
  <si>
    <t>1140615</t>
  </si>
  <si>
    <t>513765859</t>
  </si>
  <si>
    <t>09/04/2017</t>
  </si>
  <si>
    <t>רבוע נדלן אגח ח</t>
  </si>
  <si>
    <t>1157569</t>
  </si>
  <si>
    <t>17/04/2019</t>
  </si>
  <si>
    <t>ריט 1 אגח ה*</t>
  </si>
  <si>
    <t>1136753</t>
  </si>
  <si>
    <t>513821488</t>
  </si>
  <si>
    <t>01/11/2015</t>
  </si>
  <si>
    <t>ריט 1 אגח ז*</t>
  </si>
  <si>
    <t>1171271</t>
  </si>
  <si>
    <t>28/12/2020</t>
  </si>
  <si>
    <t>ריט1 אגח ו'*</t>
  </si>
  <si>
    <t>1138544</t>
  </si>
  <si>
    <t>13/06/2016</t>
  </si>
  <si>
    <t>שופרסל אג"ח ד'*</t>
  </si>
  <si>
    <t>7770191</t>
  </si>
  <si>
    <t>520022732</t>
  </si>
  <si>
    <t>רשתות שיווק</t>
  </si>
  <si>
    <t>07/10/2013</t>
  </si>
  <si>
    <t>שלמה החזק טז</t>
  </si>
  <si>
    <t>1410281</t>
  </si>
  <si>
    <t>520034372</t>
  </si>
  <si>
    <t>שירותים</t>
  </si>
  <si>
    <t>27/10/2015</t>
  </si>
  <si>
    <t>אדמה אגח ב</t>
  </si>
  <si>
    <t>1110915</t>
  </si>
  <si>
    <t>520043605</t>
  </si>
  <si>
    <t>כימיה, גומי ופלסטיק</t>
  </si>
  <si>
    <t>03/12/2006</t>
  </si>
  <si>
    <t>בזק אגח 12</t>
  </si>
  <si>
    <t>2300242</t>
  </si>
  <si>
    <t>520031931</t>
  </si>
  <si>
    <t>תקשורת ומדיה</t>
  </si>
  <si>
    <t>Aa3.il</t>
  </si>
  <si>
    <t>23/04/2020</t>
  </si>
  <si>
    <t>ביג אגח ט</t>
  </si>
  <si>
    <t>1141050</t>
  </si>
  <si>
    <t>12/06/2017</t>
  </si>
  <si>
    <t>ביג אגח טו</t>
  </si>
  <si>
    <t>1162221</t>
  </si>
  <si>
    <t>14/01/2020</t>
  </si>
  <si>
    <t>ביג אגח יב'</t>
  </si>
  <si>
    <t>1156231</t>
  </si>
  <si>
    <t>20/12/2018</t>
  </si>
  <si>
    <t>ביג אגח יח</t>
  </si>
  <si>
    <t>1174226</t>
  </si>
  <si>
    <t>22/03/2021</t>
  </si>
  <si>
    <t>ביג אגח כ</t>
  </si>
  <si>
    <t>1186188</t>
  </si>
  <si>
    <t>02/05/2022</t>
  </si>
  <si>
    <t>בינל הנפק התח כד*</t>
  </si>
  <si>
    <t>1151000</t>
  </si>
  <si>
    <t>513141879</t>
  </si>
  <si>
    <t>15/07/2018</t>
  </si>
  <si>
    <t>בינל הנפק התח כה*</t>
  </si>
  <si>
    <t>1167030</t>
  </si>
  <si>
    <t>23/06/2020</t>
  </si>
  <si>
    <t>בינל הנפק התח כו*</t>
  </si>
  <si>
    <t>1185537</t>
  </si>
  <si>
    <t>31/03/2022</t>
  </si>
  <si>
    <t>בינל הנפק התח כז*</t>
  </si>
  <si>
    <t>1189497</t>
  </si>
  <si>
    <t>13/09/2022</t>
  </si>
  <si>
    <t>דיסקונט מנ נד ו*</t>
  </si>
  <si>
    <t>7480197</t>
  </si>
  <si>
    <t>29/10/2019</t>
  </si>
  <si>
    <t>דיסקונט מנ נד ז*</t>
  </si>
  <si>
    <t>7480247</t>
  </si>
  <si>
    <t>22/06/2020</t>
  </si>
  <si>
    <t>דיסקונט מנ נד ח*</t>
  </si>
  <si>
    <t>7480312</t>
  </si>
  <si>
    <t>29/11/2021</t>
  </si>
  <si>
    <t>הפניקס אגח 5*</t>
  </si>
  <si>
    <t>7670284</t>
  </si>
  <si>
    <t>520017450</t>
  </si>
  <si>
    <t>ביטוח</t>
  </si>
  <si>
    <t>23/02/2020</t>
  </si>
  <si>
    <t>יוניברסל אגח א</t>
  </si>
  <si>
    <t>1141639</t>
  </si>
  <si>
    <t>511809071</t>
  </si>
  <si>
    <t>מסחר</t>
  </si>
  <si>
    <t>20/08/2017</t>
  </si>
  <si>
    <t>יוניברסל אגח ג</t>
  </si>
  <si>
    <t>1160670</t>
  </si>
  <si>
    <t>26/09/2019</t>
  </si>
  <si>
    <t>ירושלים הנ אגח יג</t>
  </si>
  <si>
    <t>1142512</t>
  </si>
  <si>
    <t>513682146</t>
  </si>
  <si>
    <t>11/12/2017</t>
  </si>
  <si>
    <t>ישרס אגח טז'</t>
  </si>
  <si>
    <t>6130223</t>
  </si>
  <si>
    <t>01/06/2017</t>
  </si>
  <si>
    <t>ישרס אגח יט</t>
  </si>
  <si>
    <t>6130348</t>
  </si>
  <si>
    <t>30/03/2022</t>
  </si>
  <si>
    <t>כללביט ט*</t>
  </si>
  <si>
    <t>1136050</t>
  </si>
  <si>
    <t>513754069</t>
  </si>
  <si>
    <t>21/07/2015</t>
  </si>
  <si>
    <t>מגה אור אגח ח'*</t>
  </si>
  <si>
    <t>1147602</t>
  </si>
  <si>
    <t>513257873</t>
  </si>
  <si>
    <t>13/06/2018</t>
  </si>
  <si>
    <t>מז טפ הנפ הת 47*</t>
  </si>
  <si>
    <t>2310233</t>
  </si>
  <si>
    <t>19/12/2017</t>
  </si>
  <si>
    <t>מז טפ הנפ הת 48*</t>
  </si>
  <si>
    <t>2310266</t>
  </si>
  <si>
    <t>21/10/2018</t>
  </si>
  <si>
    <t>מז טפ הנפ הת 50*</t>
  </si>
  <si>
    <t>2310290</t>
  </si>
  <si>
    <t>מז טפ הנפ הת 53*</t>
  </si>
  <si>
    <t>2310399</t>
  </si>
  <si>
    <t>24/12/2020</t>
  </si>
  <si>
    <t>סלע נדלן ג</t>
  </si>
  <si>
    <t>1138973</t>
  </si>
  <si>
    <t>513992529</t>
  </si>
  <si>
    <t>15/08/2016</t>
  </si>
  <si>
    <t>סלע נדלן ד</t>
  </si>
  <si>
    <t>1167147</t>
  </si>
  <si>
    <t>29/06/2020</t>
  </si>
  <si>
    <t>פניקס הון ה שה</t>
  </si>
  <si>
    <t>1135417</t>
  </si>
  <si>
    <t>514290345</t>
  </si>
  <si>
    <t>26/04/2015</t>
  </si>
  <si>
    <t>רבוע כחול נדלן ו'</t>
  </si>
  <si>
    <t>1140607</t>
  </si>
  <si>
    <t>רבוע נדלן אגח ט</t>
  </si>
  <si>
    <t>1174556</t>
  </si>
  <si>
    <t>29/03/2021</t>
  </si>
  <si>
    <t>רבוע נדלן ה</t>
  </si>
  <si>
    <t>1130467</t>
  </si>
  <si>
    <t>03/11/2013</t>
  </si>
  <si>
    <t>אשטרום נכ אגח 11</t>
  </si>
  <si>
    <t>2510238</t>
  </si>
  <si>
    <t>520036617</t>
  </si>
  <si>
    <t>A+</t>
  </si>
  <si>
    <t>04/09/2018</t>
  </si>
  <si>
    <t>אשטרום נכסים אגח 12</t>
  </si>
  <si>
    <t>2510279</t>
  </si>
  <si>
    <t>30/06/2020</t>
  </si>
  <si>
    <t>ג'י סיטי אגח יא</t>
  </si>
  <si>
    <t>1260546</t>
  </si>
  <si>
    <t>520033234</t>
  </si>
  <si>
    <t>נדל"ן מניב בחו"ל</t>
  </si>
  <si>
    <t>A1.il</t>
  </si>
  <si>
    <t>06/09/2011</t>
  </si>
  <si>
    <t>ג'י סיטי אגח יב</t>
  </si>
  <si>
    <t>1260603</t>
  </si>
  <si>
    <t>28/10/2013</t>
  </si>
  <si>
    <t>ג'י סיטי אגח יג</t>
  </si>
  <si>
    <t>1260652</t>
  </si>
  <si>
    <t>18/02/2018</t>
  </si>
  <si>
    <t>ג'י סיטי אגח יד</t>
  </si>
  <si>
    <t>1260736</t>
  </si>
  <si>
    <t>15/01/2020</t>
  </si>
  <si>
    <t>ג'נרישן קפ אגח ג</t>
  </si>
  <si>
    <t>1184555</t>
  </si>
  <si>
    <t>515846558</t>
  </si>
  <si>
    <t>השקעה ואחזקות</t>
  </si>
  <si>
    <t>20/02/2022</t>
  </si>
  <si>
    <t>מגה אור אג"ח ד'*</t>
  </si>
  <si>
    <t>1130632</t>
  </si>
  <si>
    <t>02/12/2013</t>
  </si>
  <si>
    <t>מגה אור אגח ז*</t>
  </si>
  <si>
    <t>1141696</t>
  </si>
  <si>
    <t>21/08/2017</t>
  </si>
  <si>
    <t>מגה אור ו*</t>
  </si>
  <si>
    <t>1138668</t>
  </si>
  <si>
    <t>10/07/2016</t>
  </si>
  <si>
    <t>מגה אור ט*</t>
  </si>
  <si>
    <t>1165141</t>
  </si>
  <si>
    <t>מיטב דש אגח ג</t>
  </si>
  <si>
    <t>1121763</t>
  </si>
  <si>
    <t>520043795</t>
  </si>
  <si>
    <t>שירותים פיננסיים</t>
  </si>
  <si>
    <t>21/12/2010</t>
  </si>
  <si>
    <t>מימון ישיר ה הנ פר 26.02.23</t>
  </si>
  <si>
    <t>11828310</t>
  </si>
  <si>
    <t>513893123</t>
  </si>
  <si>
    <t>אשראי חוץ בנקאי</t>
  </si>
  <si>
    <t>21/12/2021</t>
  </si>
  <si>
    <t>פז נפט אגח ז*</t>
  </si>
  <si>
    <t>1142595</t>
  </si>
  <si>
    <t>510216054</t>
  </si>
  <si>
    <t>14/12/2017</t>
  </si>
  <si>
    <t>אפי נכסים אגח יא</t>
  </si>
  <si>
    <t>1171628</t>
  </si>
  <si>
    <t>510560188</t>
  </si>
  <si>
    <t>A2.il</t>
  </si>
  <si>
    <t>10/01/2021</t>
  </si>
  <si>
    <t>אפי נכסים אגח יג</t>
  </si>
  <si>
    <t>1178292</t>
  </si>
  <si>
    <t>11/07/2021</t>
  </si>
  <si>
    <t>אפי נכסים אגח יד</t>
  </si>
  <si>
    <t>1184530</t>
  </si>
  <si>
    <t>אפריקה ישראל אגח ח</t>
  </si>
  <si>
    <t>1142231</t>
  </si>
  <si>
    <t>09/11/2017</t>
  </si>
  <si>
    <t>אפריקה נכס ז</t>
  </si>
  <si>
    <t>1132232</t>
  </si>
  <si>
    <t>12/05/2014</t>
  </si>
  <si>
    <t>אשטרום נכס 10</t>
  </si>
  <si>
    <t>2510204</t>
  </si>
  <si>
    <t>A</t>
  </si>
  <si>
    <t>28/09/2016</t>
  </si>
  <si>
    <t>אשטרום נכסים 8</t>
  </si>
  <si>
    <t>2510162</t>
  </si>
  <si>
    <t>04/12/2012</t>
  </si>
  <si>
    <t>אשטרום נכסים אגח 13</t>
  </si>
  <si>
    <t>2510303</t>
  </si>
  <si>
    <t>16/12/2021</t>
  </si>
  <si>
    <t>אשטרום קב אגח ד</t>
  </si>
  <si>
    <t>1182989</t>
  </si>
  <si>
    <t>510381601</t>
  </si>
  <si>
    <t>בנייה</t>
  </si>
  <si>
    <t>27/12/2021</t>
  </si>
  <si>
    <t>הכשרת ישוב 21</t>
  </si>
  <si>
    <t>6120224</t>
  </si>
  <si>
    <t>520020116</t>
  </si>
  <si>
    <t>ויתניה אגח ה*</t>
  </si>
  <si>
    <t>1150903</t>
  </si>
  <si>
    <t>512096793</t>
  </si>
  <si>
    <t>02/07/2018</t>
  </si>
  <si>
    <t>מנרב אגח ד</t>
  </si>
  <si>
    <t>1550169</t>
  </si>
  <si>
    <t>520034505</t>
  </si>
  <si>
    <t>27/02/2022</t>
  </si>
  <si>
    <t>נכסים ובנין אג ד</t>
  </si>
  <si>
    <t>6990154</t>
  </si>
  <si>
    <t>520025438</t>
  </si>
  <si>
    <t>08/01/2007</t>
  </si>
  <si>
    <t>סלקום אגח ח*</t>
  </si>
  <si>
    <t>1132828</t>
  </si>
  <si>
    <t>511930125</t>
  </si>
  <si>
    <t>08/07/2014</t>
  </si>
  <si>
    <t>שיכון ובינוי אגח 6</t>
  </si>
  <si>
    <t>1129733</t>
  </si>
  <si>
    <t>520036104</t>
  </si>
  <si>
    <t>08/09/2013</t>
  </si>
  <si>
    <t>שיכון ובינוי אגח 8</t>
  </si>
  <si>
    <t>1135888</t>
  </si>
  <si>
    <t>23/06/2015</t>
  </si>
  <si>
    <t>שיכון ובינוי אגח 9</t>
  </si>
  <si>
    <t>1167386</t>
  </si>
  <si>
    <t>15/07/2020</t>
  </si>
  <si>
    <t>או פי סי אגח ב'</t>
  </si>
  <si>
    <t>1166057</t>
  </si>
  <si>
    <t>514401702</t>
  </si>
  <si>
    <t>A-</t>
  </si>
  <si>
    <t>26/04/2020</t>
  </si>
  <si>
    <t>דליה אגח א</t>
  </si>
  <si>
    <t>1184951</t>
  </si>
  <si>
    <t>516269248</t>
  </si>
  <si>
    <t>A3.il</t>
  </si>
  <si>
    <t>05/01/2021</t>
  </si>
  <si>
    <t>הכשרת ישוב אג 22</t>
  </si>
  <si>
    <t>6120240</t>
  </si>
  <si>
    <t>17/12/2017</t>
  </si>
  <si>
    <t>הכשרת ישוב אג 23</t>
  </si>
  <si>
    <t>6120323</t>
  </si>
  <si>
    <t>17/12/2020</t>
  </si>
  <si>
    <t>בראק אן וי אגח ב</t>
  </si>
  <si>
    <t>1128347</t>
  </si>
  <si>
    <t>1560</t>
  </si>
  <si>
    <t>BBB+</t>
  </si>
  <si>
    <t>21/05/2013</t>
  </si>
  <si>
    <t>בראק אן וי אגח ג</t>
  </si>
  <si>
    <t>1133040</t>
  </si>
  <si>
    <t>22/07/2014</t>
  </si>
  <si>
    <t>דיסקונט השקעות אג 6</t>
  </si>
  <si>
    <t>6390207</t>
  </si>
  <si>
    <t>520023896</t>
  </si>
  <si>
    <t>BBB</t>
  </si>
  <si>
    <t>28/12/2006</t>
  </si>
  <si>
    <t>4ארזים אג</t>
  </si>
  <si>
    <t>1380104</t>
  </si>
  <si>
    <t>520034281</t>
  </si>
  <si>
    <t>NR3</t>
  </si>
  <si>
    <t>לא מדורג</t>
  </si>
  <si>
    <t>01/07/2007</t>
  </si>
  <si>
    <t>ארי נדלן אגח א</t>
  </si>
  <si>
    <t>3660156</t>
  </si>
  <si>
    <t>520038332</t>
  </si>
  <si>
    <t>15/05/2022</t>
  </si>
  <si>
    <t>מניבים ריט אגח א*</t>
  </si>
  <si>
    <t>1140581</t>
  </si>
  <si>
    <t>515327120</t>
  </si>
  <si>
    <t>06/04/2017</t>
  </si>
  <si>
    <t>מניבים ריט אגח ב*</t>
  </si>
  <si>
    <t>1155928</t>
  </si>
  <si>
    <t>29/11/2018</t>
  </si>
  <si>
    <t>מניבים ריט אגח ג*</t>
  </si>
  <si>
    <t>1177658</t>
  </si>
  <si>
    <t>22/06/2021</t>
  </si>
  <si>
    <t>מניבים ריט ג הנ פרט 28.12.22*</t>
  </si>
  <si>
    <t>11776581</t>
  </si>
  <si>
    <t>משק אנרגיה אגח א</t>
  </si>
  <si>
    <t>1169531</t>
  </si>
  <si>
    <t>516167343</t>
  </si>
  <si>
    <t>01/11/2020</t>
  </si>
  <si>
    <t>נתנאל גרופ אגח י'</t>
  </si>
  <si>
    <t>4210175</t>
  </si>
  <si>
    <t>520039074</t>
  </si>
  <si>
    <t>קרדן אן וי אגח ב*</t>
  </si>
  <si>
    <t>1113034</t>
  </si>
  <si>
    <t>1239114</t>
  </si>
  <si>
    <t>01/02/2008</t>
  </si>
  <si>
    <t>1קרדן אן.וי אג*</t>
  </si>
  <si>
    <t>1105535</t>
  </si>
  <si>
    <t>25/02/2007</t>
  </si>
  <si>
    <t>מזרחי הנפקות 63*</t>
  </si>
  <si>
    <t>2310548</t>
  </si>
  <si>
    <t>11/04/2022</t>
  </si>
  <si>
    <t>פועלים אגח 100*</t>
  </si>
  <si>
    <t>6620488</t>
  </si>
  <si>
    <t>12/12/2021</t>
  </si>
  <si>
    <t>אייסיאל אגח ז*</t>
  </si>
  <si>
    <t>2810372</t>
  </si>
  <si>
    <t>520027830</t>
  </si>
  <si>
    <t>31/12/2019</t>
  </si>
  <si>
    <t>אמות אגח ז*</t>
  </si>
  <si>
    <t>1162866</t>
  </si>
  <si>
    <t>09/02/2020</t>
  </si>
  <si>
    <t>גב ים אגח ח</t>
  </si>
  <si>
    <t>7590151</t>
  </si>
  <si>
    <t>10/09/2017</t>
  </si>
  <si>
    <t>מבני תעש אגח טז*</t>
  </si>
  <si>
    <t>2260438</t>
  </si>
  <si>
    <t>מליסרון טו</t>
  </si>
  <si>
    <t>3230240</t>
  </si>
  <si>
    <t>סאמיט אגח י</t>
  </si>
  <si>
    <t>1143395</t>
  </si>
  <si>
    <t>520043720</t>
  </si>
  <si>
    <t>20/02/2018</t>
  </si>
  <si>
    <t>סילברסטין אגח א</t>
  </si>
  <si>
    <t>1145598</t>
  </si>
  <si>
    <t>1737</t>
  </si>
  <si>
    <t>07/05/2018</t>
  </si>
  <si>
    <t>סילברסטין אגח ב</t>
  </si>
  <si>
    <t>1160597</t>
  </si>
  <si>
    <t>22/09/2019</t>
  </si>
  <si>
    <t>אלוני חץ אגח יב*</t>
  </si>
  <si>
    <t>3900495</t>
  </si>
  <si>
    <t>520038506</t>
  </si>
  <si>
    <t>12/08/2019</t>
  </si>
  <si>
    <t>אלוני חץ אגח יג*</t>
  </si>
  <si>
    <t>1189406</t>
  </si>
  <si>
    <t>12/09/2022</t>
  </si>
  <si>
    <t>בזק אגח 11</t>
  </si>
  <si>
    <t>2300234</t>
  </si>
  <si>
    <t>הפניקס אגח 4*</t>
  </si>
  <si>
    <t>7670250</t>
  </si>
  <si>
    <t>12/05/2019</t>
  </si>
  <si>
    <t>ישרס יד'</t>
  </si>
  <si>
    <t>6130199</t>
  </si>
  <si>
    <t>14/07/2015</t>
  </si>
  <si>
    <t>כללביט יא*</t>
  </si>
  <si>
    <t>1160647</t>
  </si>
  <si>
    <t>24/09/2019</t>
  </si>
  <si>
    <t>כללביט יב*</t>
  </si>
  <si>
    <t>1179928</t>
  </si>
  <si>
    <t>26/08/2021</t>
  </si>
  <si>
    <t>מגדל ביטוח גיוס הון ז'</t>
  </si>
  <si>
    <t>1156041</t>
  </si>
  <si>
    <t>513230029</t>
  </si>
  <si>
    <t>16/12/2018</t>
  </si>
  <si>
    <t>מגדל הון אגח ה'</t>
  </si>
  <si>
    <t>1139286</t>
  </si>
  <si>
    <t>29/09/2016</t>
  </si>
  <si>
    <t>מגדל הון אגח ו</t>
  </si>
  <si>
    <t>1142785</t>
  </si>
  <si>
    <t>01/01/2018</t>
  </si>
  <si>
    <t>מגדל הון אגח ח</t>
  </si>
  <si>
    <t>1182955</t>
  </si>
  <si>
    <t>26/12/2021</t>
  </si>
  <si>
    <t>מגדל הון אגח ט</t>
  </si>
  <si>
    <t>1185628</t>
  </si>
  <si>
    <t>מנורה ה'</t>
  </si>
  <si>
    <t>1143411</t>
  </si>
  <si>
    <t>513937714</t>
  </si>
  <si>
    <t>מנורה הון התח ז</t>
  </si>
  <si>
    <t>1184191</t>
  </si>
  <si>
    <t>06/02/2022</t>
  </si>
  <si>
    <t>נמקו אגח א</t>
  </si>
  <si>
    <t>1139575</t>
  </si>
  <si>
    <t>1665</t>
  </si>
  <si>
    <t>07/12/2016</t>
  </si>
  <si>
    <t>נמקו אגח ב</t>
  </si>
  <si>
    <t>1160258</t>
  </si>
  <si>
    <t>10/09/2019</t>
  </si>
  <si>
    <t>פורמולה אגח א*</t>
  </si>
  <si>
    <t>2560142</t>
  </si>
  <si>
    <t>520036690</t>
  </si>
  <si>
    <t>שירותי מידע</t>
  </si>
  <si>
    <t>16/09/2015</t>
  </si>
  <si>
    <t>פניקס הון אגח ט'</t>
  </si>
  <si>
    <t>1155522</t>
  </si>
  <si>
    <t>04/11/2018</t>
  </si>
  <si>
    <t>פניקס הון אגח יא</t>
  </si>
  <si>
    <t>1159359</t>
  </si>
  <si>
    <t>23/07/2019</t>
  </si>
  <si>
    <t>פניקס הון ד שה</t>
  </si>
  <si>
    <t>1133529</t>
  </si>
  <si>
    <t>28/09/2014</t>
  </si>
  <si>
    <t>פסיפיק אגח ב</t>
  </si>
  <si>
    <t>1163062</t>
  </si>
  <si>
    <t>1662</t>
  </si>
  <si>
    <t>16/02/2020</t>
  </si>
  <si>
    <t>אלקטרה אגח ה</t>
  </si>
  <si>
    <t>7390222</t>
  </si>
  <si>
    <t>520028911</t>
  </si>
  <si>
    <t>10/12/2018</t>
  </si>
  <si>
    <t>אמ.ג'יג'י אגח ב</t>
  </si>
  <si>
    <t>1160811</t>
  </si>
  <si>
    <t>1761</t>
  </si>
  <si>
    <t>03/10/2019</t>
  </si>
  <si>
    <t>דמרי אגח ח</t>
  </si>
  <si>
    <t>1153725</t>
  </si>
  <si>
    <t>511399388</t>
  </si>
  <si>
    <t>16/08/2018</t>
  </si>
  <si>
    <t>דמרי אגח ט</t>
  </si>
  <si>
    <t>1168368</t>
  </si>
  <si>
    <t>01/09/2020</t>
  </si>
  <si>
    <t>דמרי אגח י</t>
  </si>
  <si>
    <t>1186162</t>
  </si>
  <si>
    <t>ממן אגח ב</t>
  </si>
  <si>
    <t>2380046</t>
  </si>
  <si>
    <t>520036435</t>
  </si>
  <si>
    <t>26/11/2014</t>
  </si>
  <si>
    <t>סטרוברי אגח ג</t>
  </si>
  <si>
    <t>1179019</t>
  </si>
  <si>
    <t>1654</t>
  </si>
  <si>
    <t>01/08/2021</t>
  </si>
  <si>
    <t>פז נפט ח*</t>
  </si>
  <si>
    <t>1162817</t>
  </si>
  <si>
    <t>06/02/2020</t>
  </si>
  <si>
    <t>פרטנר אגח ז'*</t>
  </si>
  <si>
    <t>1156397</t>
  </si>
  <si>
    <t>520044314</t>
  </si>
  <si>
    <t>06/01/2019</t>
  </si>
  <si>
    <t>פתאל אג 2</t>
  </si>
  <si>
    <t>1140854</t>
  </si>
  <si>
    <t>515328250</t>
  </si>
  <si>
    <t>03/05/2017</t>
  </si>
  <si>
    <t>שפיר הנדסה אגח ג</t>
  </si>
  <si>
    <t>1178417</t>
  </si>
  <si>
    <t>514892801</t>
  </si>
  <si>
    <t>מתכת ומוצרי בניה</t>
  </si>
  <si>
    <t>13/07/2021</t>
  </si>
  <si>
    <t>איידיאיי הנפ הת ה</t>
  </si>
  <si>
    <t>1155878</t>
  </si>
  <si>
    <t>514486042</t>
  </si>
  <si>
    <t>25/11/2018</t>
  </si>
  <si>
    <t>אנרג'יקס אגח א</t>
  </si>
  <si>
    <t>1161751</t>
  </si>
  <si>
    <t>513901371</t>
  </si>
  <si>
    <t>אנרגיה מתחדשת</t>
  </si>
  <si>
    <t>15/12/2019</t>
  </si>
  <si>
    <t>אנרג'יקס אגח ב</t>
  </si>
  <si>
    <t>1168483</t>
  </si>
  <si>
    <t>07/09/2020</t>
  </si>
  <si>
    <t>אפריקה מג אגח ד*</t>
  </si>
  <si>
    <t>1142645</t>
  </si>
  <si>
    <t>520034760</t>
  </si>
  <si>
    <t>אפריקה מגורים אגח ה*</t>
  </si>
  <si>
    <t>1162825</t>
  </si>
  <si>
    <t>אשדר אגח ד</t>
  </si>
  <si>
    <t>1135607</t>
  </si>
  <si>
    <t>510609761</t>
  </si>
  <si>
    <t>07/05/2015</t>
  </si>
  <si>
    <t>אשטרום נכסים 9</t>
  </si>
  <si>
    <t>2510170</t>
  </si>
  <si>
    <t>22/09/2014</t>
  </si>
  <si>
    <t>בזן אגח ה</t>
  </si>
  <si>
    <t>2590388</t>
  </si>
  <si>
    <t>520036658</t>
  </si>
  <si>
    <t>03/06/2015</t>
  </si>
  <si>
    <t>בזן אגח י</t>
  </si>
  <si>
    <t>2590511</t>
  </si>
  <si>
    <t>16/09/2019</t>
  </si>
  <si>
    <t>דור אלון ה'</t>
  </si>
  <si>
    <t>1136761</t>
  </si>
  <si>
    <t>520043878</t>
  </si>
  <si>
    <t>03/11/2015</t>
  </si>
  <si>
    <t>ויתניה ד'*</t>
  </si>
  <si>
    <t>1139476</t>
  </si>
  <si>
    <t>17/11/2016</t>
  </si>
  <si>
    <t>חברה לישראל אגח 12*</t>
  </si>
  <si>
    <t>5760251</t>
  </si>
  <si>
    <t>520028010</t>
  </si>
  <si>
    <t>29/03/2018</t>
  </si>
  <si>
    <t>חברה לישראל אגח 14*</t>
  </si>
  <si>
    <t>5760301</t>
  </si>
  <si>
    <t>18/12/2019</t>
  </si>
  <si>
    <t>חברה לישראל אגח 15*</t>
  </si>
  <si>
    <t>5760327</t>
  </si>
  <si>
    <t>25/05/2021</t>
  </si>
  <si>
    <t>מגדלי תיכון אגח ה*</t>
  </si>
  <si>
    <t>1168517</t>
  </si>
  <si>
    <t>512719485</t>
  </si>
  <si>
    <t>נכסים ובניין אגח ט'</t>
  </si>
  <si>
    <t>6990212</t>
  </si>
  <si>
    <t>סלקום אגח ט*</t>
  </si>
  <si>
    <t>1132836</t>
  </si>
  <si>
    <t>סלקום אגח יא*</t>
  </si>
  <si>
    <t>1139252</t>
  </si>
  <si>
    <t>26/09/2016</t>
  </si>
  <si>
    <t>סלקום אגח יב*</t>
  </si>
  <si>
    <t>1143080</t>
  </si>
  <si>
    <t>24/01/2018</t>
  </si>
  <si>
    <t>פתאל אירופה א</t>
  </si>
  <si>
    <t>1137512</t>
  </si>
  <si>
    <t>25/02/2016</t>
  </si>
  <si>
    <t>או.פי.סי אגח ג</t>
  </si>
  <si>
    <t>1180355</t>
  </si>
  <si>
    <t>09/09/2021</t>
  </si>
  <si>
    <t>אלון רבוע ד</t>
  </si>
  <si>
    <t>1139583</t>
  </si>
  <si>
    <t>520042847</t>
  </si>
  <si>
    <t>08/12/2016</t>
  </si>
  <si>
    <t>נאוויטס פטרו אגח ג*</t>
  </si>
  <si>
    <t>1181593</t>
  </si>
  <si>
    <t>550263107</t>
  </si>
  <si>
    <t>חיפושי נפט וגז</t>
  </si>
  <si>
    <t>09/11/2021</t>
  </si>
  <si>
    <t>קרדן נדלן אגח ג</t>
  </si>
  <si>
    <t>1150911</t>
  </si>
  <si>
    <t>520041005</t>
  </si>
  <si>
    <t>קרדן נדלן אגח ד</t>
  </si>
  <si>
    <t>1162353</t>
  </si>
  <si>
    <t>19/01/2020</t>
  </si>
  <si>
    <t>מויניאן אגח ב</t>
  </si>
  <si>
    <t>1143015</t>
  </si>
  <si>
    <t>1858676</t>
  </si>
  <si>
    <t>Baa1.il</t>
  </si>
  <si>
    <t>18/01/2018</t>
  </si>
  <si>
    <t>צמח המרמן אגח ה*</t>
  </si>
  <si>
    <t>1151125</t>
  </si>
  <si>
    <t>512531203</t>
  </si>
  <si>
    <t>דיסקונט השק' אגח י'</t>
  </si>
  <si>
    <t>6390348</t>
  </si>
  <si>
    <t>01/10/2017</t>
  </si>
  <si>
    <t>הכש חב ביטוח אגח 3</t>
  </si>
  <si>
    <t>1151026</t>
  </si>
  <si>
    <t>520042177</t>
  </si>
  <si>
    <t>Baa2.il</t>
  </si>
  <si>
    <t>18/07/2018</t>
  </si>
  <si>
    <t>דלק קבוצה לא</t>
  </si>
  <si>
    <t>1134790</t>
  </si>
  <si>
    <t>520044322</t>
  </si>
  <si>
    <t>BBB-</t>
  </si>
  <si>
    <t>22/02/2015</t>
  </si>
  <si>
    <t>בי קומיונק אגח ו</t>
  </si>
  <si>
    <t>1178151</t>
  </si>
  <si>
    <t>512832742</t>
  </si>
  <si>
    <t>07/07/2021</t>
  </si>
  <si>
    <t>רבל אג"ח ב*</t>
  </si>
  <si>
    <t>1142769</t>
  </si>
  <si>
    <t>513506329</t>
  </si>
  <si>
    <t>27/12/2017</t>
  </si>
  <si>
    <t>ישראמקו   אגח א*</t>
  </si>
  <si>
    <t>2320174</t>
  </si>
  <si>
    <t>550010003</t>
  </si>
  <si>
    <t>15/05/2017</t>
  </si>
  <si>
    <t>ישראמקו אגח ב*</t>
  </si>
  <si>
    <t>2320224</t>
  </si>
  <si>
    <t>03/11/2020</t>
  </si>
  <si>
    <t>שמוס אגח א</t>
  </si>
  <si>
    <t>1155951</t>
  </si>
  <si>
    <t>1742</t>
  </si>
  <si>
    <t>05/06/2018</t>
  </si>
  <si>
    <t>תמר פטרו אגח ב*</t>
  </si>
  <si>
    <t>1143593</t>
  </si>
  <si>
    <t>515334662</t>
  </si>
  <si>
    <t>13/03/2018</t>
  </si>
  <si>
    <t>תמר פטרוליום אגח א*</t>
  </si>
  <si>
    <t>1141332</t>
  </si>
  <si>
    <t>09/07/2017</t>
  </si>
  <si>
    <t>חברה ישראל 11*</t>
  </si>
  <si>
    <t>5760244</t>
  </si>
  <si>
    <t>29/05/2016</t>
  </si>
  <si>
    <t>סה"כ צמודות למדד אחר</t>
  </si>
  <si>
    <t>סה"כ חברות ישראליות בחו"ל</t>
  </si>
  <si>
    <t>MZRHIT 3.077 07/04/26*</t>
  </si>
  <si>
    <t>70488283</t>
  </si>
  <si>
    <t>אחר</t>
  </si>
  <si>
    <t>520000522</t>
  </si>
  <si>
    <t>ENOIGA 5 3/8 30/03/28</t>
  </si>
  <si>
    <t>IL0011736738</t>
  </si>
  <si>
    <t>בלומברג</t>
  </si>
  <si>
    <t>Oil&amp;Gas</t>
  </si>
  <si>
    <t>24/03/2021</t>
  </si>
  <si>
    <t>ENOIGA 5 7/8 30/03/31</t>
  </si>
  <si>
    <t>IL0011736811</t>
  </si>
  <si>
    <t>ISR EL8.1%12/96</t>
  </si>
  <si>
    <t>USM60170AC79</t>
  </si>
  <si>
    <t>Electric</t>
  </si>
  <si>
    <t>S&amp;P</t>
  </si>
  <si>
    <t>16/12/1996</t>
  </si>
  <si>
    <t>TEVA 4.375 05/09/30</t>
  </si>
  <si>
    <t>XS2406607171</t>
  </si>
  <si>
    <t>Pharmaceuticals &amp; Biotechnology</t>
  </si>
  <si>
    <t>BB-</t>
  </si>
  <si>
    <t>MUNRE 5 7/8 23/11/31</t>
  </si>
  <si>
    <t>USD5558XAA66</t>
  </si>
  <si>
    <t>Insurance</t>
  </si>
  <si>
    <t>A2</t>
  </si>
  <si>
    <t>Moodys</t>
  </si>
  <si>
    <t>23/05/2022</t>
  </si>
  <si>
    <t>ZURNVX 5.125 01/06/48</t>
  </si>
  <si>
    <t>XS1795323952</t>
  </si>
  <si>
    <t>24/04/2018</t>
  </si>
  <si>
    <t>AVLN 4 03/03/35</t>
  </si>
  <si>
    <t>XS2181348405</t>
  </si>
  <si>
    <t>A3</t>
  </si>
  <si>
    <t>03/06/2020</t>
  </si>
  <si>
    <t>AXASA 5.453 29/11/49</t>
  </si>
  <si>
    <t>XS1134541561</t>
  </si>
  <si>
    <t>06/11/2014</t>
  </si>
  <si>
    <t>BIDU 4.375 29/03/28</t>
  </si>
  <si>
    <t>US056752AL23</t>
  </si>
  <si>
    <t>Internet</t>
  </si>
  <si>
    <t>SLHNVX 4.375 29/12/49</t>
  </si>
  <si>
    <t>XS1245292807</t>
  </si>
  <si>
    <t>TOTAL 2 04/03/2030</t>
  </si>
  <si>
    <t>XS2224632971</t>
  </si>
  <si>
    <t>04/09/2020</t>
  </si>
  <si>
    <t>TOTAL 2 1/8 PERP</t>
  </si>
  <si>
    <t>XS2290960876</t>
  </si>
  <si>
    <t>25/01/2021</t>
  </si>
  <si>
    <t>ACAFP 4 01/10/28</t>
  </si>
  <si>
    <t>USF2R125CE38</t>
  </si>
  <si>
    <t>Banks</t>
  </si>
  <si>
    <t>Baa1</t>
  </si>
  <si>
    <t>10/01/2018</t>
  </si>
  <si>
    <t>ACAFP 4 10/01/33</t>
  </si>
  <si>
    <t>US225313AK19</t>
  </si>
  <si>
    <t>AVLN 4 3/8 12/09/49</t>
  </si>
  <si>
    <t>XS1488459485</t>
  </si>
  <si>
    <t>12/09/2016</t>
  </si>
  <si>
    <t>BAC 3.846 08/03/32</t>
  </si>
  <si>
    <t>US06051GKL22</t>
  </si>
  <si>
    <t>08/03/2022</t>
  </si>
  <si>
    <t>CBAAUVAR 12/09/34</t>
  </si>
  <si>
    <t>USQ2704MAA64</t>
  </si>
  <si>
    <t>12/09/2019</t>
  </si>
  <si>
    <t>LGEN 4 1/2 01/11/30</t>
  </si>
  <si>
    <t>XS2166022934</t>
  </si>
  <si>
    <t>01/05/2020</t>
  </si>
  <si>
    <t>LGEN 5 1/4 21/03/27</t>
  </si>
  <si>
    <t>XS1580239207</t>
  </si>
  <si>
    <t>21/03/2017</t>
  </si>
  <si>
    <t>LGEN 5 1/8 11/14/48</t>
  </si>
  <si>
    <t>XS1907317660</t>
  </si>
  <si>
    <t>14/11/2018</t>
  </si>
  <si>
    <t>MQGAU 4.654 27.3.29</t>
  </si>
  <si>
    <t>US55608JAN81</t>
  </si>
  <si>
    <t>27/03/2018</t>
  </si>
  <si>
    <t>NAB 3.933 02/08/34</t>
  </si>
  <si>
    <t>USG6S94TAB96</t>
  </si>
  <si>
    <t>02/08/2019</t>
  </si>
  <si>
    <t>PRU 5.7 15/09/28</t>
  </si>
  <si>
    <t>US744320BF81</t>
  </si>
  <si>
    <t>18/09/2018</t>
  </si>
  <si>
    <t>SCGAU 5.125 24/06/30</t>
  </si>
  <si>
    <t>USQ8053LAB01</t>
  </si>
  <si>
    <t>REITS</t>
  </si>
  <si>
    <t>24/09/2020</t>
  </si>
  <si>
    <t>SRENVX 5 5/8 15/08/27</t>
  </si>
  <si>
    <t>XS1423777215</t>
  </si>
  <si>
    <t>02/06/2016</t>
  </si>
  <si>
    <t>SRENVX 5.75 15/08/50</t>
  </si>
  <si>
    <t>XS1261170515</t>
  </si>
  <si>
    <t>13/11/2015</t>
  </si>
  <si>
    <t>AEGON 5 1/2 04/11/28</t>
  </si>
  <si>
    <t>US007924AJ23</t>
  </si>
  <si>
    <t>11/04/2018</t>
  </si>
  <si>
    <t>BNP 2.588 08/12/30</t>
  </si>
  <si>
    <t>US09660V2B87</t>
  </si>
  <si>
    <t>Baa2</t>
  </si>
  <si>
    <t>12/08/2020</t>
  </si>
  <si>
    <t>BNP 4 3/8 03/01/33</t>
  </si>
  <si>
    <t>US09660V2A05</t>
  </si>
  <si>
    <t>01/03/2018</t>
  </si>
  <si>
    <t>C 4.3 20/11/26</t>
  </si>
  <si>
    <t>US172967JC62</t>
  </si>
  <si>
    <t>13/11/2014</t>
  </si>
  <si>
    <t>CBS 4.2 01/06/29</t>
  </si>
  <si>
    <t>US124857AZ68</t>
  </si>
  <si>
    <t>Media</t>
  </si>
  <si>
    <t>HPQ 5 1/2 01/15/33</t>
  </si>
  <si>
    <t>US40434LAN55</t>
  </si>
  <si>
    <t>Computers</t>
  </si>
  <si>
    <t>21/06/2022</t>
  </si>
  <si>
    <t>INTNED 4.7 22/03/28</t>
  </si>
  <si>
    <t>XS1796077946</t>
  </si>
  <si>
    <t>22/03/2018</t>
  </si>
  <si>
    <t>MOS 4.05 15/11/27</t>
  </si>
  <si>
    <t>US61945CAG87</t>
  </si>
  <si>
    <t>chemicals</t>
  </si>
  <si>
    <t>13/11/2017</t>
  </si>
  <si>
    <t>PRU 5.2 15/03/24</t>
  </si>
  <si>
    <t>US744320AN25</t>
  </si>
  <si>
    <t>22/03/2013</t>
  </si>
  <si>
    <t>SWK 4 15/03/2060 CORP</t>
  </si>
  <si>
    <t>US854502AM31</t>
  </si>
  <si>
    <t>Hand/Machine Tools</t>
  </si>
  <si>
    <t>10/02/2020</t>
  </si>
  <si>
    <t>WFC 4.3 % 22.07.2027</t>
  </si>
  <si>
    <t>US94974BGL80</t>
  </si>
  <si>
    <t>22/07/2015</t>
  </si>
  <si>
    <t>WHR 4.75 26/02/29</t>
  </si>
  <si>
    <t>US963320AW61</t>
  </si>
  <si>
    <t>Home Furnishings</t>
  </si>
  <si>
    <t>26/02/2019</t>
  </si>
  <si>
    <t>30/LENOVO 3.421 02/11</t>
  </si>
  <si>
    <t>US526250AB16</t>
  </si>
  <si>
    <t>02/11/2020</t>
  </si>
  <si>
    <t>USY5257YAJ65</t>
  </si>
  <si>
    <t>ABNANV 3.324 13/12/31</t>
  </si>
  <si>
    <t>US00084DAV29</t>
  </si>
  <si>
    <t>13/12/2021</t>
  </si>
  <si>
    <t>AHTLN 4.375 15/8/27</t>
  </si>
  <si>
    <t>US045054AF03</t>
  </si>
  <si>
    <t>Commercial Services</t>
  </si>
  <si>
    <t>Baa3</t>
  </si>
  <si>
    <t>09/08/2017</t>
  </si>
  <si>
    <t>BNFP 1 3/4 PERP</t>
  </si>
  <si>
    <t>FR0013292828</t>
  </si>
  <si>
    <t>Food</t>
  </si>
  <si>
    <t>30/10/2017</t>
  </si>
  <si>
    <t>ENELIM 8.75 09/24/73</t>
  </si>
  <si>
    <t>US29265WAA62</t>
  </si>
  <si>
    <t>24/09/2013</t>
  </si>
  <si>
    <t>GM 4% 6/10/2026</t>
  </si>
  <si>
    <t>US37045XBQ88</t>
  </si>
  <si>
    <t>Auto Manufacturers</t>
  </si>
  <si>
    <t>06/10/2016</t>
  </si>
  <si>
    <t>GM 4.35 17/01/27</t>
  </si>
  <si>
    <t>US37045XBT28</t>
  </si>
  <si>
    <t>17/01/2017</t>
  </si>
  <si>
    <t>GM 5 01/10/28 CORP</t>
  </si>
  <si>
    <t>US37045VAS97</t>
  </si>
  <si>
    <t>10/09/2018</t>
  </si>
  <si>
    <t>IBESM 1.825 PERP</t>
  </si>
  <si>
    <t>XS2295333988</t>
  </si>
  <si>
    <t>IBESM 2 1/4 PERP</t>
  </si>
  <si>
    <t>XS2244941147</t>
  </si>
  <si>
    <t>28/10/2020</t>
  </si>
  <si>
    <t>MQGAU 3.052 03/03/36</t>
  </si>
  <si>
    <t>US556079AD36</t>
  </si>
  <si>
    <t>03/03/2021</t>
  </si>
  <si>
    <t>RABOBK 4.625 PERP</t>
  </si>
  <si>
    <t>XS1877860533</t>
  </si>
  <si>
    <t>11/09/2018</t>
  </si>
  <si>
    <t>SOCGEN 3.653 08/07/30</t>
  </si>
  <si>
    <t>US83368RAY80</t>
  </si>
  <si>
    <t>08/07/2020</t>
  </si>
  <si>
    <t>SSELN 3.74 PERP</t>
  </si>
  <si>
    <t>XS2195190876</t>
  </si>
  <si>
    <t>14/07/2020</t>
  </si>
  <si>
    <t>TMUS 4 3/4 02/01/28</t>
  </si>
  <si>
    <t>US87264AAV70</t>
  </si>
  <si>
    <t>Telecommunication Services</t>
  </si>
  <si>
    <t>25/01/2018</t>
  </si>
  <si>
    <t>VW 4.625 27/06/28</t>
  </si>
  <si>
    <t>XS1799939027</t>
  </si>
  <si>
    <t>27/06/2018</t>
  </si>
  <si>
    <t>BRITEL 4 1/4 26/11/2026</t>
  </si>
  <si>
    <t>USG15820EA02</t>
  </si>
  <si>
    <t>Ba1</t>
  </si>
  <si>
    <t>23/11/2021</t>
  </si>
  <si>
    <t>BRITEL 4 7/8 23/08/2031</t>
  </si>
  <si>
    <t>USG15820EB84</t>
  </si>
  <si>
    <t>CNC 4.625 12/15/24</t>
  </si>
  <si>
    <t>US15135BAT89</t>
  </si>
  <si>
    <t>Healthcare-Services</t>
  </si>
  <si>
    <t>06/12/2019</t>
  </si>
  <si>
    <t>NWG 3.032 28/08/30</t>
  </si>
  <si>
    <t>US639057AB46</t>
  </si>
  <si>
    <t>BB+</t>
  </si>
  <si>
    <t>28/08/2020</t>
  </si>
  <si>
    <t>VIEFP 2.5 PERP 20/01/26</t>
  </si>
  <si>
    <t>FR00140007L3</t>
  </si>
  <si>
    <t>water</t>
  </si>
  <si>
    <t>20/10/2020</t>
  </si>
  <si>
    <t>VOD 6.25 03/10/78</t>
  </si>
  <si>
    <t>XS1888180640</t>
  </si>
  <si>
    <t>03/10/2018</t>
  </si>
  <si>
    <t>EMACN 6.75 15/06/26</t>
  </si>
  <si>
    <t>US290876AD37</t>
  </si>
  <si>
    <t>Ba2</t>
  </si>
  <si>
    <t>16/06/2016</t>
  </si>
  <si>
    <t>F 4.95 05/28/27</t>
  </si>
  <si>
    <t>US345397C270</t>
  </si>
  <si>
    <t>28/03/2022</t>
  </si>
  <si>
    <t>BAH 3 7/8 09/01/28</t>
  </si>
  <si>
    <t>US09951LAA17</t>
  </si>
  <si>
    <t>24/08/2020</t>
  </si>
  <si>
    <t>BCRE 4.25 03/20/20</t>
  </si>
  <si>
    <t>XS1489395357</t>
  </si>
  <si>
    <t>Private Equity</t>
  </si>
  <si>
    <t>20/09/2016</t>
  </si>
  <si>
    <t>סה"כ אגרות חוב קונצרניות</t>
  </si>
  <si>
    <t>3. אג"ח קונצרני</t>
  </si>
  <si>
    <t>סה"כ תל אביב 35</t>
  </si>
  <si>
    <t>או.פי.סי אנרגיה</t>
  </si>
  <si>
    <t>1141571</t>
  </si>
  <si>
    <t>או.פי.סי אנרגיה הנ פר 27.03.23</t>
  </si>
  <si>
    <t>11415710</t>
  </si>
  <si>
    <t>אורמת טכנו</t>
  </si>
  <si>
    <t>1134402</t>
  </si>
  <si>
    <t>2250</t>
  </si>
  <si>
    <t>אנרג'יקס</t>
  </si>
  <si>
    <t>1123355</t>
  </si>
  <si>
    <t>הפניקס*</t>
  </si>
  <si>
    <t>767012</t>
  </si>
  <si>
    <t>אלביט מערכות</t>
  </si>
  <si>
    <t>1081124</t>
  </si>
  <si>
    <t>520043027</t>
  </si>
  <si>
    <t>ביטחוניות</t>
  </si>
  <si>
    <t>אשטרום קבוצה</t>
  </si>
  <si>
    <t>1132315</t>
  </si>
  <si>
    <t>שיכון ובינוי</t>
  </si>
  <si>
    <t>1081942</t>
  </si>
  <si>
    <t>בינלאומי*</t>
  </si>
  <si>
    <t>593038</t>
  </si>
  <si>
    <t>520029083</t>
  </si>
  <si>
    <t>דיסקונט*</t>
  </si>
  <si>
    <t>691212</t>
  </si>
  <si>
    <t>520007030</t>
  </si>
  <si>
    <t>לאומי*</t>
  </si>
  <si>
    <t>604611</t>
  </si>
  <si>
    <t>מזרחי*</t>
  </si>
  <si>
    <t>695437</t>
  </si>
  <si>
    <t>פועלים*</t>
  </si>
  <si>
    <t>662577</t>
  </si>
  <si>
    <t>אלקטרה</t>
  </si>
  <si>
    <t>739037</t>
  </si>
  <si>
    <t>חברה לישראל*</t>
  </si>
  <si>
    <t>576017</t>
  </si>
  <si>
    <t>קנון*</t>
  </si>
  <si>
    <t>1134139</t>
  </si>
  <si>
    <t>1635</t>
  </si>
  <si>
    <t>איי.סי.אל*</t>
  </si>
  <si>
    <t>281014</t>
  </si>
  <si>
    <t>טאואר</t>
  </si>
  <si>
    <t>1082379</t>
  </si>
  <si>
    <t>520041997</t>
  </si>
  <si>
    <t>מוליכים למחצה</t>
  </si>
  <si>
    <t>נובה*</t>
  </si>
  <si>
    <t>1084557</t>
  </si>
  <si>
    <t>511812463</t>
  </si>
  <si>
    <t>שטראוס עלית</t>
  </si>
  <si>
    <t>746016</t>
  </si>
  <si>
    <t>520003781</t>
  </si>
  <si>
    <t>מזון</t>
  </si>
  <si>
    <t>שפיר הנדסה</t>
  </si>
  <si>
    <t>1133875</t>
  </si>
  <si>
    <t>אירפורט סיטי*</t>
  </si>
  <si>
    <t>1095835</t>
  </si>
  <si>
    <t>אלוני חץ*</t>
  </si>
  <si>
    <t>390013</t>
  </si>
  <si>
    <t>אמות*</t>
  </si>
  <si>
    <t>1097278</t>
  </si>
  <si>
    <t>ביג</t>
  </si>
  <si>
    <t>1097260</t>
  </si>
  <si>
    <t>מבני תעשיה*</t>
  </si>
  <si>
    <t>226019</t>
  </si>
  <si>
    <t>מליסרון</t>
  </si>
  <si>
    <t>323014</t>
  </si>
  <si>
    <t>עזריאלי קבוצה</t>
  </si>
  <si>
    <t>1119478</t>
  </si>
  <si>
    <t>טבע</t>
  </si>
  <si>
    <t>629014</t>
  </si>
  <si>
    <t>520013954</t>
  </si>
  <si>
    <t>פארמה</t>
  </si>
  <si>
    <t>מיטרוניקס</t>
  </si>
  <si>
    <t>1091065</t>
  </si>
  <si>
    <t>511527202</t>
  </si>
  <si>
    <t>רובוטיקה ותלת מימד</t>
  </si>
  <si>
    <t>שופרסל*</t>
  </si>
  <si>
    <t>777037</t>
  </si>
  <si>
    <t>נייס</t>
  </si>
  <si>
    <t>273011</t>
  </si>
  <si>
    <t>520036872</t>
  </si>
  <si>
    <t>תוכנה ואינטרנט</t>
  </si>
  <si>
    <t>בזק</t>
  </si>
  <si>
    <t>230011</t>
  </si>
  <si>
    <t>סה"כ תל אביב 90</t>
  </si>
  <si>
    <t>דלתא גליל</t>
  </si>
  <si>
    <t>627034</t>
  </si>
  <si>
    <t>520025602</t>
  </si>
  <si>
    <t>אופנה והלבשה</t>
  </si>
  <si>
    <t>בזן</t>
  </si>
  <si>
    <t>2590248</t>
  </si>
  <si>
    <t>פז נפט*</t>
  </si>
  <si>
    <t>1100007</t>
  </si>
  <si>
    <t>אנלייט אנרגיה*</t>
  </si>
  <si>
    <t>720011</t>
  </si>
  <si>
    <t>520041146</t>
  </si>
  <si>
    <t>נופר אנרג'י</t>
  </si>
  <si>
    <t>1170877</t>
  </si>
  <si>
    <t>514599943</t>
  </si>
  <si>
    <t>איידיאיי ביטוח*</t>
  </si>
  <si>
    <t>1129501</t>
  </si>
  <si>
    <t>513910703</t>
  </si>
  <si>
    <t>כלל ביטוח*</t>
  </si>
  <si>
    <t>224014</t>
  </si>
  <si>
    <t>520036120</t>
  </si>
  <si>
    <t>מגדל ביטוח</t>
  </si>
  <si>
    <t>1081165</t>
  </si>
  <si>
    <t>520029984</t>
  </si>
  <si>
    <t>מנורה</t>
  </si>
  <si>
    <t>566018</t>
  </si>
  <si>
    <t>520007469</t>
  </si>
  <si>
    <t>אפריקה מגורים*</t>
  </si>
  <si>
    <t>1097948</t>
  </si>
  <si>
    <t>דמרי</t>
  </si>
  <si>
    <t>1090315</t>
  </si>
  <si>
    <t>ישראל קנדה (ט.ר) בעמ*</t>
  </si>
  <si>
    <t>434019</t>
  </si>
  <si>
    <t>520039298</t>
  </si>
  <si>
    <t>פרשקובסקי*</t>
  </si>
  <si>
    <t>1102128</t>
  </si>
  <si>
    <t>513817817</t>
  </si>
  <si>
    <t>פיבי</t>
  </si>
  <si>
    <t>763011</t>
  </si>
  <si>
    <t>520029026</t>
  </si>
  <si>
    <t>אלקו החזקות</t>
  </si>
  <si>
    <t>694034</t>
  </si>
  <si>
    <t>520025370</t>
  </si>
  <si>
    <t>אקויטל*</t>
  </si>
  <si>
    <t>755017</t>
  </si>
  <si>
    <t>520030859</t>
  </si>
  <si>
    <t>ערד</t>
  </si>
  <si>
    <t>731018</t>
  </si>
  <si>
    <t>520025198</t>
  </si>
  <si>
    <t>אנרג'יאן</t>
  </si>
  <si>
    <t>1155290</t>
  </si>
  <si>
    <t>10758801</t>
  </si>
  <si>
    <t>דלק קדוחים יהש</t>
  </si>
  <si>
    <t>475020</t>
  </si>
  <si>
    <t>550013098</t>
  </si>
  <si>
    <t>נאוויטס פטר יהש*</t>
  </si>
  <si>
    <t>1141969</t>
  </si>
  <si>
    <t>נפטא*</t>
  </si>
  <si>
    <t>643015</t>
  </si>
  <si>
    <t>520020942</t>
  </si>
  <si>
    <t>פתאל החזקות</t>
  </si>
  <si>
    <t>1143429</t>
  </si>
  <si>
    <t>512607888</t>
  </si>
  <si>
    <t>מלונאות ותיירות</t>
  </si>
  <si>
    <t>אילקס מדיקל</t>
  </si>
  <si>
    <t>1080753</t>
  </si>
  <si>
    <t>520042219</t>
  </si>
  <si>
    <t>נטו מלינדה*</t>
  </si>
  <si>
    <t>1105097</t>
  </si>
  <si>
    <t>511725459</t>
  </si>
  <si>
    <t>תדיראן הולדינגס</t>
  </si>
  <si>
    <t>258012</t>
  </si>
  <si>
    <t>520036732</t>
  </si>
  <si>
    <t>אינרום*</t>
  </si>
  <si>
    <t>1132356</t>
  </si>
  <si>
    <t>515001659</t>
  </si>
  <si>
    <t>אלקטרה נדלן*</t>
  </si>
  <si>
    <t>1094044</t>
  </si>
  <si>
    <t>510607328</t>
  </si>
  <si>
    <t>ישרס</t>
  </si>
  <si>
    <t>613034</t>
  </si>
  <si>
    <t>מגדלי ים התיכון*</t>
  </si>
  <si>
    <t>1131523</t>
  </si>
  <si>
    <t>מגה אור*</t>
  </si>
  <si>
    <t>1104488</t>
  </si>
  <si>
    <t>מניבים ריט*</t>
  </si>
  <si>
    <t>1140573</t>
  </si>
  <si>
    <t>נכסים בנין</t>
  </si>
  <si>
    <t>699017</t>
  </si>
  <si>
    <t>רבוע נדלן</t>
  </si>
  <si>
    <t>1098565</t>
  </si>
  <si>
    <t>ריט1*</t>
  </si>
  <si>
    <t>1098920</t>
  </si>
  <si>
    <t>אינפיניה*</t>
  </si>
  <si>
    <t>632018</t>
  </si>
  <si>
    <t>520018383</t>
  </si>
  <si>
    <t>עץ, נייר ודפוס</t>
  </si>
  <si>
    <t>אודיוקודס</t>
  </si>
  <si>
    <t>1082965</t>
  </si>
  <si>
    <t>520044132</t>
  </si>
  <si>
    <t>ציוד תקשורת</t>
  </si>
  <si>
    <t>אלקטריאון</t>
  </si>
  <si>
    <t>368019</t>
  </si>
  <si>
    <t>520038126</t>
  </si>
  <si>
    <t>קלינטק</t>
  </si>
  <si>
    <t>ורידיס אינווירונמנט חסום 05.09.22*</t>
  </si>
  <si>
    <t>11763870</t>
  </si>
  <si>
    <t>515935807</t>
  </si>
  <si>
    <t>ורידיס אינווירונמנט*</t>
  </si>
  <si>
    <t>1176387</t>
  </si>
  <si>
    <t>אלקטרה מוצרי צריכה*</t>
  </si>
  <si>
    <t>5010129</t>
  </si>
  <si>
    <t>520039967</t>
  </si>
  <si>
    <t>טרמינל X*</t>
  </si>
  <si>
    <t>1178714</t>
  </si>
  <si>
    <t>515722536</t>
  </si>
  <si>
    <t>יוחננוף*</t>
  </si>
  <si>
    <t>1161264</t>
  </si>
  <si>
    <t>511344186</t>
  </si>
  <si>
    <t>פוקס*</t>
  </si>
  <si>
    <t>1087022</t>
  </si>
  <si>
    <t>512157603</t>
  </si>
  <si>
    <t>ריטיילורס*</t>
  </si>
  <si>
    <t>1175488</t>
  </si>
  <si>
    <t>514211457</t>
  </si>
  <si>
    <t>רמי לוי</t>
  </si>
  <si>
    <t>1104249</t>
  </si>
  <si>
    <t>513770669</t>
  </si>
  <si>
    <t>וואן תוכנה*</t>
  </si>
  <si>
    <t>161018</t>
  </si>
  <si>
    <t>520034695</t>
  </si>
  <si>
    <t>חילן טק*</t>
  </si>
  <si>
    <t>1084698</t>
  </si>
  <si>
    <t>520039942</t>
  </si>
  <si>
    <t>מטריקס</t>
  </si>
  <si>
    <t>445015</t>
  </si>
  <si>
    <t>520039413</t>
  </si>
  <si>
    <t>פורמולה*</t>
  </si>
  <si>
    <t>256016</t>
  </si>
  <si>
    <t>דנאל כא*</t>
  </si>
  <si>
    <t>314013</t>
  </si>
  <si>
    <t>520037565</t>
  </si>
  <si>
    <t>נובולוג*</t>
  </si>
  <si>
    <t>1140151</t>
  </si>
  <si>
    <t>510475312</t>
  </si>
  <si>
    <t>ישראכרט*</t>
  </si>
  <si>
    <t>1157403</t>
  </si>
  <si>
    <t>510706153</t>
  </si>
  <si>
    <t>מג'יק*</t>
  </si>
  <si>
    <t>1082312</t>
  </si>
  <si>
    <t>520036740</t>
  </si>
  <si>
    <t>סאפינס*</t>
  </si>
  <si>
    <t>1087659</t>
  </si>
  <si>
    <t>1146</t>
  </si>
  <si>
    <t>פריון נטוורק</t>
  </si>
  <si>
    <t>1095819</t>
  </si>
  <si>
    <t>512849498</t>
  </si>
  <si>
    <t>סלקום*</t>
  </si>
  <si>
    <t>1101534</t>
  </si>
  <si>
    <t>פרטנר*</t>
  </si>
  <si>
    <t>1083484</t>
  </si>
  <si>
    <t>סה"כ מניות היתר</t>
  </si>
  <si>
    <t>פמס*</t>
  </si>
  <si>
    <t>315010</t>
  </si>
  <si>
    <t>520037284</t>
  </si>
  <si>
    <t>ארד*</t>
  </si>
  <si>
    <t>1091651</t>
  </si>
  <si>
    <t>510007800</t>
  </si>
  <si>
    <t>אלקטרוניקה ואופטיקה</t>
  </si>
  <si>
    <t>טכנולוגיות גילוי אש וגזים</t>
  </si>
  <si>
    <t>1165307</t>
  </si>
  <si>
    <t>515615409</t>
  </si>
  <si>
    <t>פייטון*</t>
  </si>
  <si>
    <t>412015</t>
  </si>
  <si>
    <t>520038951</t>
  </si>
  <si>
    <t>אלומיי</t>
  </si>
  <si>
    <t>1082635</t>
  </si>
  <si>
    <t>520039868</t>
  </si>
  <si>
    <t>טראלייט*</t>
  </si>
  <si>
    <t>1180173</t>
  </si>
  <si>
    <t>516414679</t>
  </si>
  <si>
    <t>גמלא הראל נדלן למגורים מוגבל בנאמנות*</t>
  </si>
  <si>
    <t>11758680</t>
  </si>
  <si>
    <t>513899674</t>
  </si>
  <si>
    <t>גמלא נדלן למגורים חסום 48M*</t>
  </si>
  <si>
    <t>אורון קבוצה</t>
  </si>
  <si>
    <t>1135706</t>
  </si>
  <si>
    <t>513432765</t>
  </si>
  <si>
    <t>חנן מור*</t>
  </si>
  <si>
    <t>1102532</t>
  </si>
  <si>
    <t>513605519</t>
  </si>
  <si>
    <t>צמח המרמן*</t>
  </si>
  <si>
    <t>1104058</t>
  </si>
  <si>
    <t>איי ספאק 1*</t>
  </si>
  <si>
    <t>1179589</t>
  </si>
  <si>
    <t>516247772</t>
  </si>
  <si>
    <t>אפקון החזקות</t>
  </si>
  <si>
    <t>578013</t>
  </si>
  <si>
    <t>520033473</t>
  </si>
  <si>
    <t>ג'נריישן קפיטל</t>
  </si>
  <si>
    <t>1156926</t>
  </si>
  <si>
    <t>1 חירון*</t>
  </si>
  <si>
    <t>150011</t>
  </si>
  <si>
    <t>520034216</t>
  </si>
  <si>
    <t>קרדן נ.ו*</t>
  </si>
  <si>
    <t>1087949</t>
  </si>
  <si>
    <t>אוארטי*</t>
  </si>
  <si>
    <t>1086230</t>
  </si>
  <si>
    <t>513057588</t>
  </si>
  <si>
    <t>השקעות בהייטק</t>
  </si>
  <si>
    <t>אלון גז</t>
  </si>
  <si>
    <t>1117688</t>
  </si>
  <si>
    <t>514329580</t>
  </si>
  <si>
    <t>כהן פתוח</t>
  </si>
  <si>
    <t>810010</t>
  </si>
  <si>
    <t>520032970</t>
  </si>
  <si>
    <t>תמר פטרוליום*</t>
  </si>
  <si>
    <t>1141357</t>
  </si>
  <si>
    <t>גולן פלסטיק</t>
  </si>
  <si>
    <t>1091933</t>
  </si>
  <si>
    <t>513029975</t>
  </si>
  <si>
    <t>סנו</t>
  </si>
  <si>
    <t>813014</t>
  </si>
  <si>
    <t>520032988</t>
  </si>
  <si>
    <t>רבל*</t>
  </si>
  <si>
    <t>1103878</t>
  </si>
  <si>
    <t>כרמל קורפ*</t>
  </si>
  <si>
    <t>1147685</t>
  </si>
  <si>
    <t>515818524</t>
  </si>
  <si>
    <t>קרור 1*</t>
  </si>
  <si>
    <t>621011</t>
  </si>
  <si>
    <t>520001546</t>
  </si>
  <si>
    <t>אפיטומי מדיקל*</t>
  </si>
  <si>
    <t>1182591</t>
  </si>
  <si>
    <t>513721803</t>
  </si>
  <si>
    <t>מכשור רפואי</t>
  </si>
  <si>
    <t>איסתא</t>
  </si>
  <si>
    <t>1081074</t>
  </si>
  <si>
    <t>520042763</t>
  </si>
  <si>
    <t>סאני תקשורת*</t>
  </si>
  <si>
    <t>1082353</t>
  </si>
  <si>
    <t>520031808</t>
  </si>
  <si>
    <t>סקופ*</t>
  </si>
  <si>
    <t>288019</t>
  </si>
  <si>
    <t>520037425</t>
  </si>
  <si>
    <t>גאון קבוצה*</t>
  </si>
  <si>
    <t>454017</t>
  </si>
  <si>
    <t>520025016</t>
  </si>
  <si>
    <t>חמת</t>
  </si>
  <si>
    <t>384016</t>
  </si>
  <si>
    <t>520038530</t>
  </si>
  <si>
    <t>אספן בניה</t>
  </si>
  <si>
    <t>313015</t>
  </si>
  <si>
    <t>520037540</t>
  </si>
  <si>
    <t>אפריקה נכסים</t>
  </si>
  <si>
    <t>1091354</t>
  </si>
  <si>
    <t>1 לודזיה</t>
  </si>
  <si>
    <t>753012</t>
  </si>
  <si>
    <t>520000779</t>
  </si>
  <si>
    <t>מדיפאואר*</t>
  </si>
  <si>
    <t>1139955</t>
  </si>
  <si>
    <t>123830</t>
  </si>
  <si>
    <t>סים בכורה סד L</t>
  </si>
  <si>
    <t>1142355</t>
  </si>
  <si>
    <t>1701</t>
  </si>
  <si>
    <t>בית הזהב*</t>
  </si>
  <si>
    <t>235010</t>
  </si>
  <si>
    <t>520034562</t>
  </si>
  <si>
    <t>גב ים</t>
  </si>
  <si>
    <t>759019</t>
  </si>
  <si>
    <t>דורסל*</t>
  </si>
  <si>
    <t>1096676</t>
  </si>
  <si>
    <t>512112806</t>
  </si>
  <si>
    <t>ויתניה*</t>
  </si>
  <si>
    <t>1109966</t>
  </si>
  <si>
    <t>ריט אזורים ליוי*</t>
  </si>
  <si>
    <t>1162775</t>
  </si>
  <si>
    <t>516117181</t>
  </si>
  <si>
    <t>אבגול*</t>
  </si>
  <si>
    <t>1100957</t>
  </si>
  <si>
    <t>510119068</t>
  </si>
  <si>
    <t>ברנמילר</t>
  </si>
  <si>
    <t>1141530</t>
  </si>
  <si>
    <t>514720374</t>
  </si>
  <si>
    <t>ג'נסל*</t>
  </si>
  <si>
    <t>1169689</t>
  </si>
  <si>
    <t>514579887</t>
  </si>
  <si>
    <t>איירטאצ' סולאר*</t>
  </si>
  <si>
    <t>1173376</t>
  </si>
  <si>
    <t>515509347</t>
  </si>
  <si>
    <t>אקופיה סיינטיפיק*</t>
  </si>
  <si>
    <t>1169895</t>
  </si>
  <si>
    <t>514856772</t>
  </si>
  <si>
    <t>הייקון מערכות</t>
  </si>
  <si>
    <t>1169945</t>
  </si>
  <si>
    <t>514347160</t>
  </si>
  <si>
    <t>טיב טעם*</t>
  </si>
  <si>
    <t>103010</t>
  </si>
  <si>
    <t>520041187</t>
  </si>
  <si>
    <t>אמת</t>
  </si>
  <si>
    <t>382010</t>
  </si>
  <si>
    <t>520038514</t>
  </si>
  <si>
    <t>הייפר גלובל</t>
  </si>
  <si>
    <t>1184985</t>
  </si>
  <si>
    <t>516476835</t>
  </si>
  <si>
    <t>אוברסיז*</t>
  </si>
  <si>
    <t>1139617</t>
  </si>
  <si>
    <t>510490071</t>
  </si>
  <si>
    <t>ארן*</t>
  </si>
  <si>
    <t>1085265</t>
  </si>
  <si>
    <t>510959596</t>
  </si>
  <si>
    <t>הולמס פלייס*</t>
  </si>
  <si>
    <t>1142587</t>
  </si>
  <si>
    <t>512466723</t>
  </si>
  <si>
    <t>מיטב דש</t>
  </si>
  <si>
    <t>1081843</t>
  </si>
  <si>
    <t>פועלים איביאי*</t>
  </si>
  <si>
    <t>1084482</t>
  </si>
  <si>
    <t>511819617</t>
  </si>
  <si>
    <t>שירותי בנק אוטו*</t>
  </si>
  <si>
    <t>1158161</t>
  </si>
  <si>
    <t>510792773</t>
  </si>
  <si>
    <t>אטראו שוקי הון*</t>
  </si>
  <si>
    <t>1096106</t>
  </si>
  <si>
    <t>513773564</t>
  </si>
  <si>
    <t>שרותים פיננסים</t>
  </si>
  <si>
    <t>אלוט תקשורת</t>
  </si>
  <si>
    <t>1099654</t>
  </si>
  <si>
    <t>512394776</t>
  </si>
  <si>
    <t>פוטומיין*</t>
  </si>
  <si>
    <t>1173855</t>
  </si>
  <si>
    <t>515154441</t>
  </si>
  <si>
    <t>תיא השקעות*</t>
  </si>
  <si>
    <t>796011</t>
  </si>
  <si>
    <t>520008483</t>
  </si>
  <si>
    <t>סה"כ אופציות Call 001</t>
  </si>
  <si>
    <t>UROGEN PHARMA LTD</t>
  </si>
  <si>
    <t>IL0011407140</t>
  </si>
  <si>
    <t>NASDAQ</t>
  </si>
  <si>
    <t>Biotechnology</t>
  </si>
  <si>
    <t>ISRAEL CHEMICALS*</t>
  </si>
  <si>
    <t>IL0002810146</t>
  </si>
  <si>
    <t>NYSE</t>
  </si>
  <si>
    <t>OTONOMO TECHNOLOGIES LTD</t>
  </si>
  <si>
    <t>IL0011791006</t>
  </si>
  <si>
    <t>AMDOCS LTD</t>
  </si>
  <si>
    <t>GB0022569080</t>
  </si>
  <si>
    <t>CHECK POINT SOFTWARE TECH</t>
  </si>
  <si>
    <t>IL0010824113</t>
  </si>
  <si>
    <t>CYBERARK SOFTWARE LTD/ISRAEL</t>
  </si>
  <si>
    <t>IL0011334468</t>
  </si>
  <si>
    <t>TUFIN SOFTWARE T*</t>
  </si>
  <si>
    <t>IL0011571556</t>
  </si>
  <si>
    <t>SOLAREDGE</t>
  </si>
  <si>
    <t>US83417M1045</t>
  </si>
  <si>
    <t>ITURAN</t>
  </si>
  <si>
    <t>IL0010818685</t>
  </si>
  <si>
    <t>Electronics</t>
  </si>
  <si>
    <t>INMODE LTD</t>
  </si>
  <si>
    <t>IL0011595993</t>
  </si>
  <si>
    <t>Health Care</t>
  </si>
  <si>
    <t>ION ACQUISITION CORP 3 LTD</t>
  </si>
  <si>
    <t>KYG4940J1141</t>
  </si>
  <si>
    <t>Holding Companies-Divers</t>
  </si>
  <si>
    <t>KORNIT DIGITAL LTD</t>
  </si>
  <si>
    <t>IL0011216723</t>
  </si>
  <si>
    <t>Machinery-Diversified</t>
  </si>
  <si>
    <t>ELXX PHARMA INC</t>
  </si>
  <si>
    <t>US29014R1032</t>
  </si>
  <si>
    <t>Pharmaceuticals</t>
  </si>
  <si>
    <t>SOL-GEL TECHNOLOGIES</t>
  </si>
  <si>
    <t>IL0011417206</t>
  </si>
  <si>
    <t>TEVA PHARMACEUTICAL-SP ADR</t>
  </si>
  <si>
    <t>US8816242098</t>
  </si>
  <si>
    <t>NOVA MEASURING INSTRUMENTS*</t>
  </si>
  <si>
    <t>IL0010845571</t>
  </si>
  <si>
    <t>Semiconductors &amp; Semiconductor Equipment</t>
  </si>
  <si>
    <t>TOWER SEMICONDUCTOR</t>
  </si>
  <si>
    <t>IL0010823792</t>
  </si>
  <si>
    <t>GLOBAL-E ONLINE</t>
  </si>
  <si>
    <t>IL0011741688</t>
  </si>
  <si>
    <t>Software</t>
  </si>
  <si>
    <t>PLAYTIKA HOLDING CORP</t>
  </si>
  <si>
    <t>US72815L1070</t>
  </si>
  <si>
    <t>VERINT SYSTEMS INC</t>
  </si>
  <si>
    <t>US92343X1000</t>
  </si>
  <si>
    <t>ALLOT COMMUNICATION</t>
  </si>
  <si>
    <t>IL0010996549</t>
  </si>
  <si>
    <t>Software &amp; Services</t>
  </si>
  <si>
    <t>MAGIC SOFTWARE*</t>
  </si>
  <si>
    <t>IL0010823123</t>
  </si>
  <si>
    <t>NICE SYS ADR</t>
  </si>
  <si>
    <t>US6536561086</t>
  </si>
  <si>
    <t>PERION NETWORKS</t>
  </si>
  <si>
    <t>IL0010958192</t>
  </si>
  <si>
    <t>SAPIENS INTERNATIONAL CORP*</t>
  </si>
  <si>
    <t>KYG7T16G1039</t>
  </si>
  <si>
    <t>AUDIOCODES</t>
  </si>
  <si>
    <t>IL0010829658</t>
  </si>
  <si>
    <t>Technology Hardware &amp; Equipment</t>
  </si>
  <si>
    <t>PARTNER COMMUNICATIONS-ADR*</t>
  </si>
  <si>
    <t>US70211M1099</t>
  </si>
  <si>
    <t>ZIM INTEGRATED SHIPPING</t>
  </si>
  <si>
    <t>IL0065100930</t>
  </si>
  <si>
    <t>Transportation</t>
  </si>
  <si>
    <t>LOCKHEED MARTIN CORP</t>
  </si>
  <si>
    <t>US5398301094</t>
  </si>
  <si>
    <t>Aerospace/Defense</t>
  </si>
  <si>
    <t>NORTHROP GRUMMAN CORP</t>
  </si>
  <si>
    <t>US6668071029</t>
  </si>
  <si>
    <t>DELTA AIR LINES INC</t>
  </si>
  <si>
    <t>US2473617023</t>
  </si>
  <si>
    <t>Airlines</t>
  </si>
  <si>
    <t>NIO INC - ADR</t>
  </si>
  <si>
    <t>US62914V1061</t>
  </si>
  <si>
    <t>Innoviz Technologies Ltd חסומה</t>
  </si>
  <si>
    <t>IL0011745804</t>
  </si>
  <si>
    <t>Auto Parts&amp;Equipment</t>
  </si>
  <si>
    <t>GOLDMAN SACHS GROUP INC</t>
  </si>
  <si>
    <t>US38141G1040</t>
  </si>
  <si>
    <t>MORGAN STANLEY</t>
  </si>
  <si>
    <t>US6174464486</t>
  </si>
  <si>
    <t>CARLSBERG AS-B</t>
  </si>
  <si>
    <t>DK0010181759</t>
  </si>
  <si>
    <t>Beverages</t>
  </si>
  <si>
    <t>AYALA PHARMACEUTICALS INC blocked*</t>
  </si>
  <si>
    <t>US05465V1089</t>
  </si>
  <si>
    <t>CAPRICOR THERAPEUTICS INC</t>
  </si>
  <si>
    <t>US14070B3096</t>
  </si>
  <si>
    <t>GXO LOGISTICS INC</t>
  </si>
  <si>
    <t>US36262G1013</t>
  </si>
  <si>
    <t>PAYPAL HOLDINGS INC</t>
  </si>
  <si>
    <t>US70450Y1038</t>
  </si>
  <si>
    <t>APPLE INC</t>
  </si>
  <si>
    <t>US0378331005</t>
  </si>
  <si>
    <t>MASTERCARD INC</t>
  </si>
  <si>
    <t>US57636Q1040</t>
  </si>
  <si>
    <t>Diversified Finan Serv</t>
  </si>
  <si>
    <t>VISA INC-CLASS A SHARES</t>
  </si>
  <si>
    <t>US92826C8394</t>
  </si>
  <si>
    <t>EDP RENOVAVEIS S</t>
  </si>
  <si>
    <t>ES0127797019</t>
  </si>
  <si>
    <t>ORMAT TECHNOLOGIES</t>
  </si>
  <si>
    <t>US6866881021</t>
  </si>
  <si>
    <t>RWE AG</t>
  </si>
  <si>
    <t>DE0007037129</t>
  </si>
  <si>
    <t>FWB</t>
  </si>
  <si>
    <t>VESTAS WIND SYSTEMS</t>
  </si>
  <si>
    <t>DK0061539921</t>
  </si>
  <si>
    <t>TRIMBLE INC</t>
  </si>
  <si>
    <t>US8962391004</t>
  </si>
  <si>
    <t>BEYOND MEAT INC</t>
  </si>
  <si>
    <t>US08862E1091</t>
  </si>
  <si>
    <t>LONZA GROUP AG-REG</t>
  </si>
  <si>
    <t>CH0013841017</t>
  </si>
  <si>
    <t>SIX</t>
  </si>
  <si>
    <t>SOTERA HEALTH CO</t>
  </si>
  <si>
    <t>US83601L1026</t>
  </si>
  <si>
    <t>AMPAL AMERICAN ISRA</t>
  </si>
  <si>
    <t>US0320157037</t>
  </si>
  <si>
    <t>ZURICH INSURANCE GRO</t>
  </si>
  <si>
    <t>CH0011075394</t>
  </si>
  <si>
    <t>AIRBNB INC-CLASS A</t>
  </si>
  <si>
    <t>US0090661010</t>
  </si>
  <si>
    <t>ALIBABA GROUP HO</t>
  </si>
  <si>
    <t>US01609W1027</t>
  </si>
  <si>
    <t>ALPHABET INC-CL A</t>
  </si>
  <si>
    <t>US02079K3059</t>
  </si>
  <si>
    <t>ALPHABET INC-CL C</t>
  </si>
  <si>
    <t>US02079K1079</t>
  </si>
  <si>
    <t>AMAZON COM INC</t>
  </si>
  <si>
    <t>US0231351067</t>
  </si>
  <si>
    <t>INNOVID CORP - Restricted</t>
  </si>
  <si>
    <t>US4576791085</t>
  </si>
  <si>
    <t>JD.COM INC - CL A</t>
  </si>
  <si>
    <t>KYG8208B1014</t>
  </si>
  <si>
    <t>HKSE</t>
  </si>
  <si>
    <t>META PLATFORMS INC</t>
  </si>
  <si>
    <t>US30303M1027</t>
  </si>
  <si>
    <t>PALO ALTO NETWORKS INC</t>
  </si>
  <si>
    <t>US6974351057</t>
  </si>
  <si>
    <t>TENCENT HOLDING ADR</t>
  </si>
  <si>
    <t>US88032Q1094</t>
  </si>
  <si>
    <t>TENCENT HOLDINGS LT</t>
  </si>
  <si>
    <t>KYG875721634</t>
  </si>
  <si>
    <t>TWITTER INC</t>
  </si>
  <si>
    <t>US90184L1026</t>
  </si>
  <si>
    <t>INTERCONTINENTAL HOTELS</t>
  </si>
  <si>
    <t>GB00BHJYC057</t>
  </si>
  <si>
    <t>LSE</t>
  </si>
  <si>
    <t>Lodging</t>
  </si>
  <si>
    <t>PPHE HOTEL GROUP*</t>
  </si>
  <si>
    <t>GG00B1Z5FH87</t>
  </si>
  <si>
    <t>Specialist Investment Properti</t>
  </si>
  <si>
    <t>IM00BZ97VJ22</t>
  </si>
  <si>
    <t>WALT DISNEY COMPANY</t>
  </si>
  <si>
    <t>US2546871060</t>
  </si>
  <si>
    <t>ASTRAZENECA PLC</t>
  </si>
  <si>
    <t>GB0009895292</t>
  </si>
  <si>
    <t>MEDICAL-DRUGS</t>
  </si>
  <si>
    <t>TRANE TECHNOLOGIES PLC</t>
  </si>
  <si>
    <t>IE00BK9ZQ967</t>
  </si>
  <si>
    <t>Miscellaneous Manufactur</t>
  </si>
  <si>
    <t>ENERGEAN OIL</t>
  </si>
  <si>
    <t>GB00BG12Y042</t>
  </si>
  <si>
    <t>PFIZER INC</t>
  </si>
  <si>
    <t>US7170811035</t>
  </si>
  <si>
    <t>AROUNDTOWN SA</t>
  </si>
  <si>
    <t>LU1673108939</t>
  </si>
  <si>
    <t>Real Estate</t>
  </si>
  <si>
    <t>CIM COMMERCIAL T</t>
  </si>
  <si>
    <t>US1255255846</t>
  </si>
  <si>
    <t>ARKO CORP</t>
  </si>
  <si>
    <t>US0412421085</t>
  </si>
  <si>
    <t>Retailing</t>
  </si>
  <si>
    <t>TARGET CORP</t>
  </si>
  <si>
    <t>US87612E1064</t>
  </si>
  <si>
    <t>ASML HOLDING NV</t>
  </si>
  <si>
    <t>NL0010273215</t>
  </si>
  <si>
    <t>EURONEXT</t>
  </si>
  <si>
    <t>Semiconductors</t>
  </si>
  <si>
    <t>KLA -TENCOR CORPORATION</t>
  </si>
  <si>
    <t>US4824801009</t>
  </si>
  <si>
    <t>MARVELL TECHNOLOGY GROUP</t>
  </si>
  <si>
    <t>US5738741041</t>
  </si>
  <si>
    <t>NVIDIA CORP</t>
  </si>
  <si>
    <t>US67066G1040</t>
  </si>
  <si>
    <t>SAMSUNG ELECTRONICS</t>
  </si>
  <si>
    <t>US7960508882</t>
  </si>
  <si>
    <t>TAIWAN SEMICONDUCTOR-SP ADR</t>
  </si>
  <si>
    <t>US8740391003</t>
  </si>
  <si>
    <t>ADOBE SYS INC</t>
  </si>
  <si>
    <t>US00724F1012</t>
  </si>
  <si>
    <t>MICROSOFT CORP</t>
  </si>
  <si>
    <t>US5949181045</t>
  </si>
  <si>
    <t>ROBLOX CORP</t>
  </si>
  <si>
    <t>US7710491033</t>
  </si>
  <si>
    <t>CSX CORP</t>
  </si>
  <si>
    <t>US1264081035</t>
  </si>
  <si>
    <t>DEUTSCHE POST AG-REG GY</t>
  </si>
  <si>
    <t>DE0005552004</t>
  </si>
  <si>
    <t>FEDEX CORPORATION</t>
  </si>
  <si>
    <t>US31428X1063</t>
  </si>
  <si>
    <t>NORFOLK SOUTHERN CORP</t>
  </si>
  <si>
    <t>US6558441084</t>
  </si>
  <si>
    <t>UNION PACIFIC</t>
  </si>
  <si>
    <t>US9078181081</t>
  </si>
  <si>
    <t>UNITED PARCEL SERVICE-CL B</t>
  </si>
  <si>
    <t>US9113121068</t>
  </si>
  <si>
    <t>סה"כ מניות</t>
  </si>
  <si>
    <t>4. מניות</t>
  </si>
  <si>
    <t>נכס הבסיס</t>
  </si>
  <si>
    <t>סה"כ שעוקבות אחר מדדי מניות בישראל</t>
  </si>
  <si>
    <t>MTF סל ת"א 125</t>
  </si>
  <si>
    <t>1150283</t>
  </si>
  <si>
    <t>511303661</t>
  </si>
  <si>
    <t>מניות</t>
  </si>
  <si>
    <t>פסגות סל תא בנקים 5</t>
  </si>
  <si>
    <t>1148774</t>
  </si>
  <si>
    <t>513765339</t>
  </si>
  <si>
    <t>קסם סל Bluestar Israel Global Technology</t>
  </si>
  <si>
    <t>1147271</t>
  </si>
  <si>
    <t>510938608</t>
  </si>
  <si>
    <t>קסם סל תא בנקים 5</t>
  </si>
  <si>
    <t>1146430</t>
  </si>
  <si>
    <t>תכלית סל תא בנקים 5</t>
  </si>
  <si>
    <t>1143726</t>
  </si>
  <si>
    <t>513534974</t>
  </si>
  <si>
    <t>סה"כ שעוקבות אחר מדדי מניות בחו"ל</t>
  </si>
  <si>
    <t>הראל סל S&amp;P Financial*</t>
  </si>
  <si>
    <t>1149855</t>
  </si>
  <si>
    <t>511776783</t>
  </si>
  <si>
    <t>הראל סל S&amp;P Health Care*</t>
  </si>
  <si>
    <t>1149848</t>
  </si>
  <si>
    <t>הראל סל S&amp;P Technology*</t>
  </si>
  <si>
    <t>1149939</t>
  </si>
  <si>
    <t>הרל.MSCI EM*</t>
  </si>
  <si>
    <t>1149301</t>
  </si>
  <si>
    <t>קסם סל MSCI Emerging Markets</t>
  </si>
  <si>
    <t>1145812</t>
  </si>
  <si>
    <t>תכלית סל MSCI Emerging Markets</t>
  </si>
  <si>
    <t>1144450</t>
  </si>
  <si>
    <t>סה"כ שעוקבות אחר מדדים אחרים בישראל</t>
  </si>
  <si>
    <t>MTF מגדל תל בונד שקלי</t>
  </si>
  <si>
    <t>1150002</t>
  </si>
  <si>
    <t>אג"ח</t>
  </si>
  <si>
    <t>פסג.תלבונדשקל</t>
  </si>
  <si>
    <t>1148261</t>
  </si>
  <si>
    <t>פסגות סל תל בונד גלובל</t>
  </si>
  <si>
    <t>1148444</t>
  </si>
  <si>
    <t>פסגות סל תל בונד מאגר</t>
  </si>
  <si>
    <t>1148170</t>
  </si>
  <si>
    <t>פסגות סל תל בונד תשואות שקלי</t>
  </si>
  <si>
    <t>1148311</t>
  </si>
  <si>
    <t>קסם ETFי (00) תל בונד שקלי</t>
  </si>
  <si>
    <t>1146414</t>
  </si>
  <si>
    <t>קסם ETFי)00(י תל בונד-תשואות ש</t>
  </si>
  <si>
    <t>1170836</t>
  </si>
  <si>
    <t>קסם סל תל בונד גלובל</t>
  </si>
  <si>
    <t>1150770</t>
  </si>
  <si>
    <t>קסם תל בונד מאגר</t>
  </si>
  <si>
    <t>1147081</t>
  </si>
  <si>
    <t>תכלית סל תל בונד גלובל</t>
  </si>
  <si>
    <t>1144377</t>
  </si>
  <si>
    <t>תכלית סל תל בונד מאגר</t>
  </si>
  <si>
    <t>1144013</t>
  </si>
  <si>
    <t>תכלית סל תל בונד שקלי</t>
  </si>
  <si>
    <t>1145184</t>
  </si>
  <si>
    <t>תכלית סל תל בונד תשואות שקלי</t>
  </si>
  <si>
    <t>1144260</t>
  </si>
  <si>
    <t>תל בונד גלובל</t>
  </si>
  <si>
    <t>1150135</t>
  </si>
  <si>
    <t>סה"כ אחר</t>
  </si>
  <si>
    <t>סה"כ short</t>
  </si>
  <si>
    <t>סה"כ שעוקבות אחר מדדי מניות</t>
  </si>
  <si>
    <t>AMUNDI ETF MSCI</t>
  </si>
  <si>
    <t>LU1681042609</t>
  </si>
  <si>
    <t>Stocks</t>
  </si>
  <si>
    <t>AMUNDI ETF MSCI EMERGING MAR</t>
  </si>
  <si>
    <t>LU1681045453</t>
  </si>
  <si>
    <t>AMUNDI MSCI EM ASIA UCITS</t>
  </si>
  <si>
    <t>LU1681044563</t>
  </si>
  <si>
    <t>AMUNDI MSCI EUROPE UCITS DR</t>
  </si>
  <si>
    <t>LU1437015735</t>
  </si>
  <si>
    <t>BetaShares Australia 200 ETF</t>
  </si>
  <si>
    <t>AU00000A2000</t>
  </si>
  <si>
    <t>CONSUMER STAPLES SPDR</t>
  </si>
  <si>
    <t>US81369Y3080</t>
  </si>
  <si>
    <t>DB X-TRACKERS EURO</t>
  </si>
  <si>
    <t>LU0380865021</t>
  </si>
  <si>
    <t>FT NAS CYBER ETF</t>
  </si>
  <si>
    <t>US33734X8469</t>
  </si>
  <si>
    <t>GLOBAL X COPPER MINERS ETF</t>
  </si>
  <si>
    <t>US37954Y8306</t>
  </si>
  <si>
    <t>Global X Cybersecurity ETF</t>
  </si>
  <si>
    <t>US37954Y3844</t>
  </si>
  <si>
    <t>GLOBAL X US INFRASTRUCTURE</t>
  </si>
  <si>
    <t>US37954Y6730</t>
  </si>
  <si>
    <t>HANGSENG CHINA ENT INDEX-HKD</t>
  </si>
  <si>
    <t>HK2828013055</t>
  </si>
  <si>
    <t>HEALTH CARE SELECT SECTOR</t>
  </si>
  <si>
    <t>US81369Y2090</t>
  </si>
  <si>
    <t>HORIZON S&amp;P/TSX 60</t>
  </si>
  <si>
    <t>CA44056G1054</t>
  </si>
  <si>
    <t>TSX</t>
  </si>
  <si>
    <t>INVESCO KBW BANK ETF</t>
  </si>
  <si>
    <t>US46138E6288</t>
  </si>
  <si>
    <t>INVESCO S&amp;P 500 EQUAL WEIGHT</t>
  </si>
  <si>
    <t>US46137V3160</t>
  </si>
  <si>
    <t>US46137V3814</t>
  </si>
  <si>
    <t>INVESCO S&amp;P CHINA A 300 SWAP</t>
  </si>
  <si>
    <t>IE000K9Z3SF5</t>
  </si>
  <si>
    <t>INVESCO WILDERHILL CLEAN ENE</t>
  </si>
  <si>
    <t>US46137V1347</t>
  </si>
  <si>
    <t>ISHARES CORE EM IMI ACC</t>
  </si>
  <si>
    <t>IE00BKM4GZ66</t>
  </si>
  <si>
    <t>ISHARES CORE FTSE 100</t>
  </si>
  <si>
    <t>IE0005042456</t>
  </si>
  <si>
    <t>ISHARES DJ EURO 5O</t>
  </si>
  <si>
    <t>DE0005933956</t>
  </si>
  <si>
    <t>ISHARES DJ US MEDICAL DEVICE</t>
  </si>
  <si>
    <t>US4642888105</t>
  </si>
  <si>
    <t>ISHARES EUR600 INSURANCE</t>
  </si>
  <si>
    <t>DE000A0H08K7</t>
  </si>
  <si>
    <t>ISHARES MSCI ACWI INDEX FUND</t>
  </si>
  <si>
    <t>US4642882579</t>
  </si>
  <si>
    <t>ISHARES MSCI INDIA UCITS ETF</t>
  </si>
  <si>
    <t>IE00BZCQB185</t>
  </si>
  <si>
    <t>ISHARES NIKKEI225</t>
  </si>
  <si>
    <t>JP3027710007</t>
  </si>
  <si>
    <t>TSE</t>
  </si>
  <si>
    <t>ISHARES NORTH AMERICAN TECH</t>
  </si>
  <si>
    <t>US4642875151</t>
  </si>
  <si>
    <t>ISHARES ST 600</t>
  </si>
  <si>
    <t>DE000A0H08J9</t>
  </si>
  <si>
    <t>Lyxor EURO STOXX Banks</t>
  </si>
  <si>
    <t>LU1829219390</t>
  </si>
  <si>
    <t>LYXOR EURSTX600 BANKS</t>
  </si>
  <si>
    <t>LU1834983477</t>
  </si>
  <si>
    <t>LYXOR STX600 BASIC RSRCES</t>
  </si>
  <si>
    <t>LU1834983550</t>
  </si>
  <si>
    <t>MSCI EUROPE SOURCE ETF</t>
  </si>
  <si>
    <t>IE00B60SWY32</t>
  </si>
  <si>
    <t>NEXT FUNDS NIKKEI 225 EXCHAN</t>
  </si>
  <si>
    <t>JP3027650005</t>
  </si>
  <si>
    <t>NOMURA TOPIX EXC</t>
  </si>
  <si>
    <t>JP3027630007</t>
  </si>
  <si>
    <t>OSSIAM SHILLER BRLY CAPE USD</t>
  </si>
  <si>
    <t>LU1079841513</t>
  </si>
  <si>
    <t>PCLN P1200 19/08/16</t>
  </si>
  <si>
    <t>US81369Y8527</t>
  </si>
  <si>
    <t>R SPDR</t>
  </si>
  <si>
    <t>US81369Y6059</t>
  </si>
  <si>
    <t>REAL ESTATE SELECT SECT SPDR</t>
  </si>
  <si>
    <t>US81369Y8600</t>
  </si>
  <si>
    <t>SPDR EUROPE HEALTH CARE</t>
  </si>
  <si>
    <t>IE00BKWQ0H23</t>
  </si>
  <si>
    <t>SPDR S&amp;P BIOTECH ETF</t>
  </si>
  <si>
    <t>US78464A8707</t>
  </si>
  <si>
    <t>SPDR S&amp;P METALS &amp; MINING ETF</t>
  </si>
  <si>
    <t>US78464A7550</t>
  </si>
  <si>
    <t>SPDR S&amp;P SEMICONDUCTOR ETF</t>
  </si>
  <si>
    <t>US78464A8624</t>
  </si>
  <si>
    <t>SPDR S&amp;P/ASX 200FUND</t>
  </si>
  <si>
    <t>AU000000STW9</t>
  </si>
  <si>
    <t>SRCE STX 600 OPT INSURANCE</t>
  </si>
  <si>
    <t>IE00B5MTXJ97</t>
  </si>
  <si>
    <t>TECHNOLOGY SELECT SECT SPDR</t>
  </si>
  <si>
    <t>US81369Y8030</t>
  </si>
  <si>
    <t>TRACKER FUND OF HONG KON-HKD</t>
  </si>
  <si>
    <t>HK2800008867</t>
  </si>
  <si>
    <t>VANECK VECTORS SEMICONDUCTOR</t>
  </si>
  <si>
    <t>US92189F6768</t>
  </si>
  <si>
    <t>VANGUARD AUST SHARES IDS ETF</t>
  </si>
  <si>
    <t>AU000000VAS1</t>
  </si>
  <si>
    <t>VANGUARD HEALTH</t>
  </si>
  <si>
    <t>US92204A5048</t>
  </si>
  <si>
    <t>VANGUARD MSCI PACIFIC ETF</t>
  </si>
  <si>
    <t>US9220428661</t>
  </si>
  <si>
    <t>WISDMTREE EMERG</t>
  </si>
  <si>
    <t>US97717X5784</t>
  </si>
  <si>
    <t>X MSCI EMERGING MARKETS</t>
  </si>
  <si>
    <t>IE00BTJRMP35</t>
  </si>
  <si>
    <t>X MSCI EUROPE 1C</t>
  </si>
  <si>
    <t>LU0274209237</t>
  </si>
  <si>
    <t>סה"כ שעוקבות אחר מדדים אחרים</t>
  </si>
  <si>
    <t>סה"כ קרנות סל</t>
  </si>
  <si>
    <t>5. קרנות סל</t>
  </si>
  <si>
    <t>סה"כ אג"ח קונצרני</t>
  </si>
  <si>
    <t>סה"כ אג"ח ממשלתי</t>
  </si>
  <si>
    <t>איביאי טכנולוגיה עילית 5D*</t>
  </si>
  <si>
    <t>1142538</t>
  </si>
  <si>
    <t>510791031</t>
  </si>
  <si>
    <t>PIMCO GBL INV</t>
  </si>
  <si>
    <t>IE0034085260</t>
  </si>
  <si>
    <t>ISE</t>
  </si>
  <si>
    <t>Bonds</t>
  </si>
  <si>
    <t>דירוג פנימי</t>
  </si>
  <si>
    <t>PIMCO Global High Yield</t>
  </si>
  <si>
    <t>IE0002420739</t>
  </si>
  <si>
    <t>BB</t>
  </si>
  <si>
    <t>ROBECO HIGH YLD BD-IE</t>
  </si>
  <si>
    <t>LU0227757233</t>
  </si>
  <si>
    <t>NB GLB FLEX CRE</t>
  </si>
  <si>
    <t>IE00BMD7Z621</t>
  </si>
  <si>
    <t>PIMCO HIGH YIELD BO</t>
  </si>
  <si>
    <t>IE0002460974</t>
  </si>
  <si>
    <t>NUSHYIU ID</t>
  </si>
  <si>
    <t>IE00B3RW8498</t>
  </si>
  <si>
    <t>B+</t>
  </si>
  <si>
    <t>ALLIANZ CHINA A SHARES- WT</t>
  </si>
  <si>
    <t>LU1997245920</t>
  </si>
  <si>
    <t>COMEEIA ID</t>
  </si>
  <si>
    <t>IE00B5WN3467</t>
  </si>
  <si>
    <t>CRX GL AS EX JAPAN -FUSDA</t>
  </si>
  <si>
    <t>LU2382311160</t>
  </si>
  <si>
    <t>FIDELITY FDS-ASIA P OP-IAUSD</t>
  </si>
  <si>
    <t>LU2045877524</t>
  </si>
  <si>
    <t>GEMWAY-GEMEQT-S</t>
  </si>
  <si>
    <t>FR0013246444</t>
  </si>
  <si>
    <t>HERMES GL EMERG</t>
  </si>
  <si>
    <t>IE00B3DJ5Q52</t>
  </si>
  <si>
    <t>KBI ENERGY SOLUTIONS-AUSDACC</t>
  </si>
  <si>
    <t>IE00BNGJJ156</t>
  </si>
  <si>
    <t>PICTET CH IN SWISS E-IINSCAP</t>
  </si>
  <si>
    <t>CH0180952241</t>
  </si>
  <si>
    <t>SCHRODER INT-GRT CHNA-IZ</t>
  </si>
  <si>
    <t>LU1953148969</t>
  </si>
  <si>
    <t>SCHRODER INTL E</t>
  </si>
  <si>
    <t>LU0106252546</t>
  </si>
  <si>
    <t>SPARX JAPAN FUND</t>
  </si>
  <si>
    <t>IE00BF29SZ08</t>
  </si>
  <si>
    <t>UBAM-SWISS EQUITY-IC</t>
  </si>
  <si>
    <t>LU0132668087</t>
  </si>
  <si>
    <t>UTIIDEI ID</t>
  </si>
  <si>
    <t>IE00BYPC7R45</t>
  </si>
  <si>
    <t>VERITAS ASIAN FUND</t>
  </si>
  <si>
    <t>IE00BD065N65</t>
  </si>
  <si>
    <t>INGSIUH LX</t>
  </si>
  <si>
    <t>LU0426533492</t>
  </si>
  <si>
    <t>Loans</t>
  </si>
  <si>
    <t>B</t>
  </si>
  <si>
    <t>סה"כ תעודות השתתפות בקרנות נאמנות</t>
  </si>
  <si>
    <t>6. קרנות נאמנות</t>
  </si>
  <si>
    <t>סה"כ בישראל</t>
  </si>
  <si>
    <t xml:space="preserve"> כתבי אופציה בישראל</t>
  </si>
  <si>
    <t>אב-גד אופ 1</t>
  </si>
  <si>
    <t>1175314</t>
  </si>
  <si>
    <t>אייספאק 1 אפ 1*</t>
  </si>
  <si>
    <t>1179613</t>
  </si>
  <si>
    <t>אל על אפ 2</t>
  </si>
  <si>
    <t>1172683</t>
  </si>
  <si>
    <t>אקופיה אפ 1*</t>
  </si>
  <si>
    <t>1169903</t>
  </si>
  <si>
    <t>ביג-טק 50 אפ 1</t>
  </si>
  <si>
    <t>1172303</t>
  </si>
  <si>
    <t>טכ גילויאש אפ 2</t>
  </si>
  <si>
    <t>1168244</t>
  </si>
  <si>
    <t>יוניקורן טכ אפ</t>
  </si>
  <si>
    <t>1181544</t>
  </si>
  <si>
    <t>יוניקורן טכ אפ2</t>
  </si>
  <si>
    <t>1168673</t>
  </si>
  <si>
    <t>מניבים ריט אפ 3*</t>
  </si>
  <si>
    <t>1170927</t>
  </si>
  <si>
    <t>נקסטפרם אפ 1</t>
  </si>
  <si>
    <t>1171966</t>
  </si>
  <si>
    <t>פודטק</t>
  </si>
  <si>
    <t>פוטומיין אפ 1*</t>
  </si>
  <si>
    <t>1173863</t>
  </si>
  <si>
    <t>פלנטארק אפ 1</t>
  </si>
  <si>
    <t>1171412</t>
  </si>
  <si>
    <t>ביוטכנולוגיה</t>
  </si>
  <si>
    <t>קבסיר אפ 1</t>
  </si>
  <si>
    <t>1173152</t>
  </si>
  <si>
    <t xml:space="preserve"> כתבי אופציה בחו"ל</t>
  </si>
  <si>
    <t>ION ACQ CL A -CW27</t>
  </si>
  <si>
    <t>US4576791168</t>
  </si>
  <si>
    <t>סה"כ כתבי אופציה</t>
  </si>
  <si>
    <t>7. כתבי אופציה</t>
  </si>
  <si>
    <t>שם המנפיק/שם נייר ערך</t>
  </si>
  <si>
    <t>סה"כ מדדים כולל מניות</t>
  </si>
  <si>
    <t>סה"כ מט"ח</t>
  </si>
  <si>
    <t>סה"כ ריבית</t>
  </si>
  <si>
    <t>TEVA C13 20/01/23</t>
  </si>
  <si>
    <t>78489580</t>
  </si>
  <si>
    <t>TEVA C9 20/01/23</t>
  </si>
  <si>
    <t>78475480</t>
  </si>
  <si>
    <t>סה"כ מטבע</t>
  </si>
  <si>
    <t>סה"כ סחורות</t>
  </si>
  <si>
    <t>סה"כ אופציות</t>
  </si>
  <si>
    <t>8. אופציות</t>
  </si>
  <si>
    <t>סה"כ ישראל:</t>
  </si>
  <si>
    <t>סה"כ חו"ל:</t>
  </si>
  <si>
    <t>ASX SPI 200 FU 12/22</t>
  </si>
  <si>
    <t>5005519</t>
  </si>
  <si>
    <t>DERIVATIVES</t>
  </si>
  <si>
    <t>Hang Seng FU 10/22</t>
  </si>
  <si>
    <t>5010115</t>
  </si>
  <si>
    <t>MINI NASDAQ 100 FU 12/22</t>
  </si>
  <si>
    <t>5007541</t>
  </si>
  <si>
    <t>MINI S&amp;P FU 12/22</t>
  </si>
  <si>
    <t>5003598</t>
  </si>
  <si>
    <t>S&amp;P 60 Canada FU 12/22</t>
  </si>
  <si>
    <t>5003191</t>
  </si>
  <si>
    <t>Swiss SMI FU 12/22</t>
  </si>
  <si>
    <t>5009534</t>
  </si>
  <si>
    <t>TOPIX FU 12/22</t>
  </si>
  <si>
    <t>5004531</t>
  </si>
  <si>
    <t>יורוסטוקס 50 FU 12/22</t>
  </si>
  <si>
    <t>5003243</t>
  </si>
  <si>
    <t>ניקיי 225 FU 12/22</t>
  </si>
  <si>
    <t>5003347</t>
  </si>
  <si>
    <t>פוטסי 100 FU 12/22</t>
  </si>
  <si>
    <t>5003296</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</si>
  <si>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</si>
  <si>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</si>
  <si>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</si>
  <si>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</si>
  <si>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</si>
  <si>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</si>
  <si>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</si>
  <si>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</si>
  <si>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אלה פקדון אגח ה</t>
  </si>
  <si>
    <t>1162577</t>
  </si>
  <si>
    <t>27/01/2020</t>
  </si>
  <si>
    <t>שכבת חוב (Tranch) בדרוג BBB- עד A+</t>
  </si>
  <si>
    <t>שכבת חוב (Tranch) בדרוג BB+ ומטה</t>
  </si>
  <si>
    <t>שכבת הון (Equity Tranch)</t>
  </si>
  <si>
    <t>סה"כ מוצרים מובנים</t>
  </si>
  <si>
    <t>10. מוצרים מובנים</t>
  </si>
  <si>
    <t>חץ</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</si>
  <si>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</si>
  <si>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</si>
  <si>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</si>
  <si>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</si>
  <si>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</si>
  <si>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</si>
  <si>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</si>
  <si>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</si>
  <si>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</si>
  <si>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</si>
  <si>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</si>
  <si>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</si>
  <si>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6</t>
  </si>
  <si>
    <t>1100908</t>
  </si>
  <si>
    <t>25/12/2006</t>
  </si>
  <si>
    <t>רפאל מערכות לחימה אג"ח לא סחיר סדרה ג' - צמוד</t>
  </si>
  <si>
    <t>1140276</t>
  </si>
  <si>
    <t>520042185</t>
  </si>
  <si>
    <t>02/03/2017</t>
  </si>
  <si>
    <t>נתיבי גז אג3מ</t>
  </si>
  <si>
    <t>1125509</t>
  </si>
  <si>
    <t>513436394</t>
  </si>
  <si>
    <t>27/12/2011</t>
  </si>
  <si>
    <t>נתיבי גז אגח 1 מ</t>
  </si>
  <si>
    <t>1103084</t>
  </si>
  <si>
    <t>02/01/2007</t>
  </si>
  <si>
    <t>אג"ח נדחה לאומי לישראל*</t>
  </si>
  <si>
    <t>3120057</t>
  </si>
  <si>
    <t>25/12/2002</t>
  </si>
  <si>
    <t>V.I.D - אגח לא סחיר</t>
  </si>
  <si>
    <t>1087683</t>
  </si>
  <si>
    <t>513102384</t>
  </si>
  <si>
    <t>23/04/2003</t>
  </si>
  <si>
    <t>ויאידי אגח ל.ס-706</t>
  </si>
  <si>
    <t>1097997</t>
  </si>
  <si>
    <t>22/04/2006</t>
  </si>
  <si>
    <t>חברת חשמל 2029 07.05.2014</t>
  </si>
  <si>
    <t>6000186</t>
  </si>
  <si>
    <t>07/05/2014</t>
  </si>
  <si>
    <t>חשמל 2022 18.01.2011</t>
  </si>
  <si>
    <t>6000129</t>
  </si>
  <si>
    <t>18/01/2011</t>
  </si>
  <si>
    <t>אוצר החייל הבינלאומי  כ. התחייבות 24.1.11*</t>
  </si>
  <si>
    <t>12310598</t>
  </si>
  <si>
    <t>24/01/2011</t>
  </si>
  <si>
    <t>מזרחי כ.התחייבות מדד 31/01/2024 3.61 coco*</t>
  </si>
  <si>
    <t>90160022</t>
  </si>
  <si>
    <t>31/01/2016</t>
  </si>
  <si>
    <t>אלון דלק אג1</t>
  </si>
  <si>
    <t>1101567</t>
  </si>
  <si>
    <t>520041690</t>
  </si>
  <si>
    <t>D</t>
  </si>
  <si>
    <t>22/01/2007</t>
  </si>
  <si>
    <t>רפאל אגח ד</t>
  </si>
  <si>
    <t>1140284</t>
  </si>
  <si>
    <t>01/03/2017</t>
  </si>
  <si>
    <t>רפאל מערכות לחימה אג"ח לא סחיר סדרה ה' - שקלי קבוע</t>
  </si>
  <si>
    <t>1140292</t>
  </si>
  <si>
    <t>אורמת אגח 4 -רמ</t>
  </si>
  <si>
    <t>1167212</t>
  </si>
  <si>
    <t>2435414</t>
  </si>
  <si>
    <t>02/07/2020</t>
  </si>
  <si>
    <t>מזרחי כ.התחייבות שקלי 4.81 31/01/2024 coco*</t>
  </si>
  <si>
    <t>90160011</t>
  </si>
  <si>
    <t>אלטשולר שחם בע"מ - סדרה א 6.10.16</t>
  </si>
  <si>
    <t>1139336</t>
  </si>
  <si>
    <t>511446551</t>
  </si>
  <si>
    <t>ביטוח ישיר השקעות פיננסיות אגח יא</t>
  </si>
  <si>
    <t>1138825</t>
  </si>
  <si>
    <t>520044439</t>
  </si>
  <si>
    <t>19/07/2016</t>
  </si>
  <si>
    <t>כלל תעשיות אג16-רמ</t>
  </si>
  <si>
    <t>6080238</t>
  </si>
  <si>
    <t>520021874</t>
  </si>
  <si>
    <t>29/12/2019</t>
  </si>
  <si>
    <t>נתיבים אג"ח לא סחיר</t>
  </si>
  <si>
    <t>1090281</t>
  </si>
  <si>
    <t>513502229</t>
  </si>
  <si>
    <t>אג"ח מובנות</t>
  </si>
  <si>
    <t>01/11/2005</t>
  </si>
  <si>
    <t>סה"כ אג"ח קונצרני של חברות ישראליות</t>
  </si>
  <si>
    <t>סה"כ אג"ח קונצרני של חברות זרות</t>
  </si>
  <si>
    <t>Allianz - Brisal Toll Road 21.07.22</t>
  </si>
  <si>
    <t>PTBSLBOM0001</t>
  </si>
  <si>
    <t>Utilities</t>
  </si>
  <si>
    <t>21/07/2022</t>
  </si>
  <si>
    <t>Allianz EPC - Daher 7 years 12/07/21</t>
  </si>
  <si>
    <t>FR0014003ZB3</t>
  </si>
  <si>
    <t>Others</t>
  </si>
  <si>
    <t>12/07/2021</t>
  </si>
  <si>
    <t>Allianz EPC - Daher 8 years 12/07/21</t>
  </si>
  <si>
    <t>FR0014003ZN8</t>
  </si>
  <si>
    <t>Allianz EPC - FAREVA 14.09.21</t>
  </si>
  <si>
    <t>FR0014000XT6</t>
  </si>
  <si>
    <t>Pharmaceuticals, Biotechnology</t>
  </si>
  <si>
    <t>31/12/2020</t>
  </si>
  <si>
    <t>Allianz EPC - RGDS 14.12.21</t>
  </si>
  <si>
    <t>FR00140072A0</t>
  </si>
  <si>
    <t>Health Care Equipment &amp; Services</t>
  </si>
  <si>
    <t>14/12/2021</t>
  </si>
  <si>
    <t>Groupe Spie Batignolles Allianz 24.01.22</t>
  </si>
  <si>
    <t>FR0014007N08</t>
  </si>
  <si>
    <t>24/01/2022</t>
  </si>
  <si>
    <t>Project Leo Promontoria Holding_ Allianz 13.09.18</t>
  </si>
  <si>
    <t>XS1877874591</t>
  </si>
  <si>
    <t>13/09/2018</t>
  </si>
  <si>
    <t>הלוואה INDAQUA Allianz 14/03/2019</t>
  </si>
  <si>
    <t>PTIDQBOM0006</t>
  </si>
  <si>
    <t>15/03/2019</t>
  </si>
  <si>
    <t>בישראל</t>
  </si>
  <si>
    <t>ארגמן*</t>
  </si>
  <si>
    <t>6170359</t>
  </si>
  <si>
    <t>520004847</t>
  </si>
  <si>
    <t>מניות ל.ס. שותפות אוורסט*</t>
  </si>
  <si>
    <t>12101060</t>
  </si>
  <si>
    <t>550269450</t>
  </si>
  <si>
    <t>סיטי פס - רכבת קלה*</t>
  </si>
  <si>
    <t>11224371</t>
  </si>
  <si>
    <t>512967910</t>
  </si>
  <si>
    <t>Biond Biologics Series C*</t>
  </si>
  <si>
    <t>12101080</t>
  </si>
  <si>
    <t>515445823</t>
  </si>
  <si>
    <t>השקעה ק.מ.מדף 3 בעמ*</t>
  </si>
  <si>
    <t>12101046</t>
  </si>
  <si>
    <t>516300985</t>
  </si>
  <si>
    <t>בינוי</t>
  </si>
  <si>
    <t>השקעה תדהר הראל מניבים בעמ*</t>
  </si>
  <si>
    <t>12101048</t>
  </si>
  <si>
    <t>516158177</t>
  </si>
  <si>
    <t>מניות ל.ס בכורה A - קרן מור*</t>
  </si>
  <si>
    <t>12101026</t>
  </si>
  <si>
    <t>513842690</t>
  </si>
  <si>
    <t>מניות ל.ס בכורה B - קרן מור*</t>
  </si>
  <si>
    <t>12101027</t>
  </si>
  <si>
    <t>מניות ל.ס בכורה B מור- שלב א*</t>
  </si>
  <si>
    <t>12101029</t>
  </si>
  <si>
    <t>מניות לא סחירות - קרן מור*</t>
  </si>
  <si>
    <t>12101025</t>
  </si>
  <si>
    <t>עץ השקד דיור להשכרה שותפות מוגבלת*</t>
  </si>
  <si>
    <t>12101097</t>
  </si>
  <si>
    <t>540311966</t>
  </si>
  <si>
    <t>פרופיט*</t>
  </si>
  <si>
    <t>5490140</t>
  </si>
  <si>
    <t>520040650</t>
  </si>
  <si>
    <t>ק.מ.מדף 3 בעמ הלוואות בעלים*</t>
  </si>
  <si>
    <t>12101045</t>
  </si>
  <si>
    <t>תדהר הראל הלואה בעלים*</t>
  </si>
  <si>
    <t>12101049</t>
  </si>
  <si>
    <t>nsKnox Technologies Ltd</t>
  </si>
  <si>
    <t>12101074</t>
  </si>
  <si>
    <t>515267888</t>
  </si>
  <si>
    <t>השקעות בהי- טק</t>
  </si>
  <si>
    <t>ORCAM TECHNOLOGIES LTD</t>
  </si>
  <si>
    <t>12101072</t>
  </si>
  <si>
    <t>514492388</t>
  </si>
  <si>
    <t>מניות בקציר ניהול אג"ח -לא סחי</t>
  </si>
  <si>
    <t>12101017</t>
  </si>
  <si>
    <t>520040783</t>
  </si>
  <si>
    <t>השקעות ואחזקות</t>
  </si>
  <si>
    <t>Unifabrix Ltd Preferred Seed Shares</t>
  </si>
  <si>
    <t>12101073</t>
  </si>
  <si>
    <t>516230034</t>
  </si>
  <si>
    <t>מניה לא סחירה Corassist</t>
  </si>
  <si>
    <t>12101039</t>
  </si>
  <si>
    <t>513128256</t>
  </si>
  <si>
    <t>השקעה באלמוג כ.ד.א.י בעמ*</t>
  </si>
  <si>
    <t>12101158</t>
  </si>
  <si>
    <t>511229676</t>
  </si>
  <si>
    <t>נדל"ן ובינוי</t>
  </si>
  <si>
    <t>השקעה במניות עץ השקד נדלן*</t>
  </si>
  <si>
    <t>12101059</t>
  </si>
  <si>
    <t>514307677</t>
  </si>
  <si>
    <t>שיכון ובינוי נדלן מניה לא סחיר</t>
  </si>
  <si>
    <t>12101012</t>
  </si>
  <si>
    <t>520021171</t>
  </si>
  <si>
    <t>מניות לא סחירות אזוריט ( בילו*</t>
  </si>
  <si>
    <t>12101031</t>
  </si>
  <si>
    <t>513730481</t>
  </si>
  <si>
    <t>נדל"ן מניב</t>
  </si>
  <si>
    <t>Torr Bar Ltd</t>
  </si>
  <si>
    <t>12101095</t>
  </si>
  <si>
    <t>516006467</t>
  </si>
  <si>
    <t>Mindspace Ltd preferred shares C*</t>
  </si>
  <si>
    <t>12110541</t>
  </si>
  <si>
    <t>514977933</t>
  </si>
  <si>
    <t>פרודלים השקעות בע"מ</t>
  </si>
  <si>
    <t>12101093</t>
  </si>
  <si>
    <t>513130252</t>
  </si>
  <si>
    <t>Get Fabric Ltd</t>
  </si>
  <si>
    <t>12101082</t>
  </si>
  <si>
    <t>515226579</t>
  </si>
  <si>
    <t>LIGHTRICKS LTD Series C Preferred</t>
  </si>
  <si>
    <t>12101071</t>
  </si>
  <si>
    <t>514879071</t>
  </si>
  <si>
    <t>Lightricks Series D</t>
  </si>
  <si>
    <t>12101083</t>
  </si>
  <si>
    <t>OPEN WEB PREF A</t>
  </si>
  <si>
    <t>12101090</t>
  </si>
  <si>
    <t>514745983</t>
  </si>
  <si>
    <t>OPEN WEB PREFF A1</t>
  </si>
  <si>
    <t>12101091</t>
  </si>
  <si>
    <t>OPEN WEB PREFF A2</t>
  </si>
  <si>
    <t>12101092</t>
  </si>
  <si>
    <t>OPENWEB LTD COMMON</t>
  </si>
  <si>
    <t>12101084</t>
  </si>
  <si>
    <t>OpenWeb Prefferd E</t>
  </si>
  <si>
    <t>12101085</t>
  </si>
  <si>
    <t>SEALIGHTS ORDINARY</t>
  </si>
  <si>
    <t>12101086</t>
  </si>
  <si>
    <t>515283075</t>
  </si>
  <si>
    <t>Sealights SERIES A</t>
  </si>
  <si>
    <t>12101087</t>
  </si>
  <si>
    <t>Sealights SERIES B</t>
  </si>
  <si>
    <t>12101088</t>
  </si>
  <si>
    <t>Sealights SERIES B2</t>
  </si>
  <si>
    <t>12101089</t>
  </si>
  <si>
    <t>פרטנר מניה ל.ס (תע' מניה)12/06*</t>
  </si>
  <si>
    <t>12101013</t>
  </si>
  <si>
    <t>Leonardo Haymarket Amitim*</t>
  </si>
  <si>
    <t>12102070</t>
  </si>
  <si>
    <t>hotels restaurants &amp; leisure</t>
  </si>
  <si>
    <t>Balkan Energies Co-operation U.A</t>
  </si>
  <si>
    <t>12104002</t>
  </si>
  <si>
    <t>Other</t>
  </si>
  <si>
    <t>ACC SABAN RH השקעה עמיתים*</t>
  </si>
  <si>
    <t>12102068</t>
  </si>
  <si>
    <t>AXA Logistics השקעת *</t>
  </si>
  <si>
    <t>12102058</t>
  </si>
  <si>
    <t>AXA PEVAV II*</t>
  </si>
  <si>
    <t>12102151</t>
  </si>
  <si>
    <t>Blue Vista Toronto עמיתים*</t>
  </si>
  <si>
    <t>12102279</t>
  </si>
  <si>
    <t>Europa UK Debt II עמיתים</t>
  </si>
  <si>
    <t>12102178</t>
  </si>
  <si>
    <t>Europa UK Debt עמיתים</t>
  </si>
  <si>
    <t>12102176</t>
  </si>
  <si>
    <t>Golden Capital Partners SA Intown*</t>
  </si>
  <si>
    <t>12102150</t>
  </si>
  <si>
    <t>Harel 55 2nd LP RH עמיתים*</t>
  </si>
  <si>
    <t>12102081</t>
  </si>
  <si>
    <t>55 HAWTHORNE השקעה עמיתים RH*</t>
  </si>
  <si>
    <t>12102075</t>
  </si>
  <si>
    <t>HOUSTON ESSEX 3990 עמיתים*</t>
  </si>
  <si>
    <t>12102049</t>
  </si>
  <si>
    <t>IDS MINEAPOLIS*</t>
  </si>
  <si>
    <t>12102029</t>
  </si>
  <si>
    <t>ILF 2 Limited</t>
  </si>
  <si>
    <t>12104001</t>
  </si>
  <si>
    <t>LRC UK עמיתים</t>
  </si>
  <si>
    <t>12102185</t>
  </si>
  <si>
    <t>Market Center RH השקעה עמיתים*</t>
  </si>
  <si>
    <t>12102082</t>
  </si>
  <si>
    <t>TechnoCampus Berlin PEVAV עמיתים*</t>
  </si>
  <si>
    <t>12102077</t>
  </si>
  <si>
    <t>TURTLE CREEK RH השקעה עמיתים*</t>
  </si>
  <si>
    <t>12102073</t>
  </si>
  <si>
    <t>הלוואה הוני גוניור אביבה*</t>
  </si>
  <si>
    <t>12102019</t>
  </si>
  <si>
    <t>השקעה עמיתים 1515 Market St*</t>
  </si>
  <si>
    <t>12102044</t>
  </si>
  <si>
    <t>השקעה עמיתים 20 Times Square*</t>
  </si>
  <si>
    <t>12102278</t>
  </si>
  <si>
    <t>השקעה עמיתים LPKC RH*</t>
  </si>
  <si>
    <t>12102071</t>
  </si>
  <si>
    <t>השקעה עמיתים Morgan RH*</t>
  </si>
  <si>
    <t>12102088</t>
  </si>
  <si>
    <t>השקעה עמיתים ONE CAL RH*</t>
  </si>
  <si>
    <t>12102072</t>
  </si>
  <si>
    <t>השקעת עמיתים RH 50 Beale*</t>
  </si>
  <si>
    <t>12102038</t>
  </si>
  <si>
    <t>מניות Harel Gothaer HQ KG2*</t>
  </si>
  <si>
    <t>12102045</t>
  </si>
  <si>
    <t>מניות ל.ס. SOUTH ASIAN</t>
  </si>
  <si>
    <t>12102004</t>
  </si>
  <si>
    <t>עמיתים Fattal II</t>
  </si>
  <si>
    <t>12102191</t>
  </si>
  <si>
    <t>עמיתים Parmer 7700 RH*</t>
  </si>
  <si>
    <t>12102167</t>
  </si>
  <si>
    <t>עמיתים River Ouest Paris*</t>
  </si>
  <si>
    <t>12102083</t>
  </si>
  <si>
    <t>עמיתים West Monroe 200 RH*</t>
  </si>
  <si>
    <t>12102136</t>
  </si>
  <si>
    <t>עמיתים West Monroe 230 RH*</t>
  </si>
  <si>
    <t>12102137</t>
  </si>
  <si>
    <t>מניה בכורה QM SERIES B</t>
  </si>
  <si>
    <t>12101081</t>
  </si>
  <si>
    <t>Tech</t>
  </si>
  <si>
    <t>SUNBIT INC SERIES B PREF</t>
  </si>
  <si>
    <t>12101077</t>
  </si>
  <si>
    <t>Technology Hardware &amp; Equipmen</t>
  </si>
  <si>
    <t>SUNBIT PREF D</t>
  </si>
  <si>
    <t>12101076</t>
  </si>
  <si>
    <t>TOWER VISION - מניה רגילה</t>
  </si>
  <si>
    <t>12101040</t>
  </si>
  <si>
    <t>TOWER VISION- MAURITSIUS מ.בכורה</t>
  </si>
  <si>
    <t>12101038</t>
  </si>
  <si>
    <t>סה"כ קרנות השקעה בישראל:</t>
  </si>
  <si>
    <t>סה"כ קרנות הון סיכון</t>
  </si>
  <si>
    <t>Agate Medical Investments</t>
  </si>
  <si>
    <t>12551229</t>
  </si>
  <si>
    <t>27/08/2007</t>
  </si>
  <si>
    <t>Aviv ventures (israel) II l.p</t>
  </si>
  <si>
    <t>12551232</t>
  </si>
  <si>
    <t>26/11/2007</t>
  </si>
  <si>
    <t>CRB HRL 2021 SPV L.P</t>
  </si>
  <si>
    <t>12551460</t>
  </si>
  <si>
    <t>18/01/2022</t>
  </si>
  <si>
    <t>Fintlv II</t>
  </si>
  <si>
    <t>12551446</t>
  </si>
  <si>
    <t>12/09/2021</t>
  </si>
  <si>
    <t>HAREL MCP ANNEX I LP</t>
  </si>
  <si>
    <t>12551480</t>
  </si>
  <si>
    <t>28/07/2022</t>
  </si>
  <si>
    <t>Infinity israel china fund</t>
  </si>
  <si>
    <t>12551224</t>
  </si>
  <si>
    <t>Israel Biotech Fund I lp</t>
  </si>
  <si>
    <t>12551291</t>
  </si>
  <si>
    <t>Israel Biotech Fund II lp</t>
  </si>
  <si>
    <t>12551326</t>
  </si>
  <si>
    <t>01/07/2019</t>
  </si>
  <si>
    <t>Magnum venture capital II</t>
  </si>
  <si>
    <t>12551222</t>
  </si>
  <si>
    <t>04/01/2006</t>
  </si>
  <si>
    <t>Medica III fund lp</t>
  </si>
  <si>
    <t>12551215</t>
  </si>
  <si>
    <t>14/10/2004</t>
  </si>
  <si>
    <t>Mensch Capital Partners</t>
  </si>
  <si>
    <t>12551445</t>
  </si>
  <si>
    <t>22/09/2021</t>
  </si>
  <si>
    <t>Pitango SPV7</t>
  </si>
  <si>
    <t>12551444</t>
  </si>
  <si>
    <t>Pontifax (israel) III LP</t>
  </si>
  <si>
    <t>12551247</t>
  </si>
  <si>
    <t>10/03/2011</t>
  </si>
  <si>
    <t>Pontifax (Israel) IV LP</t>
  </si>
  <si>
    <t>12551278</t>
  </si>
  <si>
    <t>Pontifax (Israel) V LP</t>
  </si>
  <si>
    <t>12551404</t>
  </si>
  <si>
    <t>Pontifax (Israel) VI</t>
  </si>
  <si>
    <t>12551428</t>
  </si>
  <si>
    <t>22/10/2020</t>
  </si>
  <si>
    <t>Pontifax 2 (israel) l.p</t>
  </si>
  <si>
    <t>12551228</t>
  </si>
  <si>
    <t>Vertex III (israel) fund l.p</t>
  </si>
  <si>
    <t>12551216</t>
  </si>
  <si>
    <t>06/01/2005</t>
  </si>
  <si>
    <t>Vintage Fund of Funds I (Israel) LP</t>
  </si>
  <si>
    <t>12551219</t>
  </si>
  <si>
    <t>Vintage Secondary Fund II (Israel) L.P</t>
  </si>
  <si>
    <t>12551231</t>
  </si>
  <si>
    <t>10/01/2007</t>
  </si>
  <si>
    <t>Vintage venture</t>
  </si>
  <si>
    <t>12551207</t>
  </si>
  <si>
    <t>04/01/2004</t>
  </si>
  <si>
    <t>Vitalife ll (israel) l.p</t>
  </si>
  <si>
    <t>12551225</t>
  </si>
  <si>
    <t>05/01/2007</t>
  </si>
  <si>
    <t>Vitalife partners (israel) l.p</t>
  </si>
  <si>
    <t>12551206</t>
  </si>
  <si>
    <t>01/01/2002</t>
  </si>
  <si>
    <t>סה"כ קרנות גידור</t>
  </si>
  <si>
    <t>IBI CCF AA 1 01 21</t>
  </si>
  <si>
    <t>125512766</t>
  </si>
  <si>
    <t>16/02/2021</t>
  </si>
  <si>
    <t>IBI CCF AA 1 04-21</t>
  </si>
  <si>
    <t>125512767</t>
  </si>
  <si>
    <t>19/05/2021</t>
  </si>
  <si>
    <t>IBI CCF AA 1 07-21</t>
  </si>
  <si>
    <t>125512768</t>
  </si>
  <si>
    <t>IBI CCF AA 1 10 20</t>
  </si>
  <si>
    <t>125512765</t>
  </si>
  <si>
    <t>16/11/2020</t>
  </si>
  <si>
    <t>SPHERA FUND (NIS) L.P. SHARES</t>
  </si>
  <si>
    <t>112243931</t>
  </si>
  <si>
    <t>15/09/2016</t>
  </si>
  <si>
    <t>אלפא הזדמנויות שותפות מוגבלת</t>
  </si>
  <si>
    <t>12241215</t>
  </si>
  <si>
    <t>02/01/2022</t>
  </si>
  <si>
    <t>קרן גידור IBI CCF</t>
  </si>
  <si>
    <t>125512763</t>
  </si>
  <si>
    <t>20/08/2018</t>
  </si>
  <si>
    <t>קרן גידור ION</t>
  </si>
  <si>
    <t>12241212</t>
  </si>
  <si>
    <t>31/05/2018</t>
  </si>
  <si>
    <t>קרן גידור אלפא</t>
  </si>
  <si>
    <t>12241211</t>
  </si>
  <si>
    <t>19/06/2017</t>
  </si>
  <si>
    <t>קרן גידור ברוש</t>
  </si>
  <si>
    <t>12241213</t>
  </si>
  <si>
    <t>31/07/2018</t>
  </si>
  <si>
    <t>קרן גידור נוקד אקוויטי</t>
  </si>
  <si>
    <t>122412141</t>
  </si>
  <si>
    <t>10/03/2019</t>
  </si>
  <si>
    <t>סה"כ קרנות נדל"ן</t>
  </si>
  <si>
    <t>JTLV2 גי טי אל וי</t>
  </si>
  <si>
    <t>12753003</t>
  </si>
  <si>
    <t>30/08/2019</t>
  </si>
  <si>
    <t>JTLV3 גי טי אל וי פי אי</t>
  </si>
  <si>
    <t>12753004</t>
  </si>
  <si>
    <t>07/06/2022</t>
  </si>
  <si>
    <t>Reality Real Estate 4 L.P</t>
  </si>
  <si>
    <t>12753002</t>
  </si>
  <si>
    <t>31/03/2019</t>
  </si>
  <si>
    <t>ריאליטי קרן השקעות</t>
  </si>
  <si>
    <t>12551239</t>
  </si>
  <si>
    <t>09/01/2008</t>
  </si>
  <si>
    <t>סה"כ קרנות השקעה אחרות</t>
  </si>
  <si>
    <t>Arkin BioCapital</t>
  </si>
  <si>
    <t>12551447</t>
  </si>
  <si>
    <t>FIMI Israel Oport. V l.p</t>
  </si>
  <si>
    <t>12551252</t>
  </si>
  <si>
    <t>08/01/2012</t>
  </si>
  <si>
    <t>FIMI Israel Oport. VI l.p</t>
  </si>
  <si>
    <t>12551287</t>
  </si>
  <si>
    <t>01/06/2016</t>
  </si>
  <si>
    <t>Fimi opportunity IV fund l.p</t>
  </si>
  <si>
    <t>12551234</t>
  </si>
  <si>
    <t>01/01/2008</t>
  </si>
  <si>
    <t>Fimi opportunity ll fund l.p</t>
  </si>
  <si>
    <t>12551243</t>
  </si>
  <si>
    <t>10/01/2005</t>
  </si>
  <si>
    <t>Fimi opportunity VII fund l.p</t>
  </si>
  <si>
    <t>12551420</t>
  </si>
  <si>
    <t>Israel Infrastructure Fund I*</t>
  </si>
  <si>
    <t>12561111</t>
  </si>
  <si>
    <t>08/01/2006</t>
  </si>
  <si>
    <t>Israel Infrastructure Fund II*</t>
  </si>
  <si>
    <t>12561112</t>
  </si>
  <si>
    <t>08/09/2011</t>
  </si>
  <si>
    <t>Israel Infrastructure Fund III*</t>
  </si>
  <si>
    <t>12561113</t>
  </si>
  <si>
    <t>01/07/2016</t>
  </si>
  <si>
    <t>Kedma Capital Partners II l.p</t>
  </si>
  <si>
    <t>12751027</t>
  </si>
  <si>
    <t>27/05/2015</t>
  </si>
  <si>
    <t>M.A Movilim Renewable Energie</t>
  </si>
  <si>
    <t>12751031</t>
  </si>
  <si>
    <t>30/04/2017</t>
  </si>
  <si>
    <t>Plenus mazzanine fund israel</t>
  </si>
  <si>
    <t>12551223</t>
  </si>
  <si>
    <t>12/01/2006</t>
  </si>
  <si>
    <t>S.H. SKY III L.P</t>
  </si>
  <si>
    <t>12551294</t>
  </si>
  <si>
    <t>29/12/2016</t>
  </si>
  <si>
    <t>Sky israel private equity 2</t>
  </si>
  <si>
    <t>12551244</t>
  </si>
  <si>
    <t>29/06/2010</t>
  </si>
  <si>
    <t>SKY IV</t>
  </si>
  <si>
    <t>12551465</t>
  </si>
  <si>
    <t>28/02/2022</t>
  </si>
  <si>
    <t>TC R.P.D 2 HOLDINGS LP</t>
  </si>
  <si>
    <t>12551437</t>
  </si>
  <si>
    <t>31/03/2021</t>
  </si>
  <si>
    <t>TC RPD HOLDINGS LP</t>
  </si>
  <si>
    <t>12551433</t>
  </si>
  <si>
    <t>07/03/2021</t>
  </si>
  <si>
    <t>Tene Growth Capital III</t>
  </si>
  <si>
    <t>12751021</t>
  </si>
  <si>
    <t>25/11/2013</t>
  </si>
  <si>
    <t>Tene Growth Capital IV</t>
  </si>
  <si>
    <t>12751033</t>
  </si>
  <si>
    <t>01/11/2017</t>
  </si>
  <si>
    <t>Tene Investment in Gadot LP</t>
  </si>
  <si>
    <t>12751023</t>
  </si>
  <si>
    <t>18/04/2014</t>
  </si>
  <si>
    <t>איולוס אנרגיה שותפות מוגבולת*</t>
  </si>
  <si>
    <t>12561116</t>
  </si>
  <si>
    <t>08/11/2021</t>
  </si>
  <si>
    <t>ארבל 2</t>
  </si>
  <si>
    <t>12751046</t>
  </si>
  <si>
    <t>01/07/2021</t>
  </si>
  <si>
    <t>ארבל פאנד שותפות מוגבלת</t>
  </si>
  <si>
    <t>12751032</t>
  </si>
  <si>
    <t>20/07/2017</t>
  </si>
  <si>
    <t>גיזה זינגר אבן מזנין</t>
  </si>
  <si>
    <t>12751051</t>
  </si>
  <si>
    <t>11/11/2021</t>
  </si>
  <si>
    <t>טנא הון צמיחה</t>
  </si>
  <si>
    <t>12751012</t>
  </si>
  <si>
    <t>31/08/2007</t>
  </si>
  <si>
    <t>יסודות ג נדלן ופיתוח שותפות מוגבלת</t>
  </si>
  <si>
    <t>12754001</t>
  </si>
  <si>
    <t>01/11/2019</t>
  </si>
  <si>
    <t>סיטיפס מפעיל שותפות מוגבלת*</t>
  </si>
  <si>
    <t>12751028</t>
  </si>
  <si>
    <t>08/05/2014</t>
  </si>
  <si>
    <t>קרן KCPS</t>
  </si>
  <si>
    <t>12755003</t>
  </si>
  <si>
    <t>24/05/2009</t>
  </si>
  <si>
    <t>קרן אוריגו 2</t>
  </si>
  <si>
    <t>12755002</t>
  </si>
  <si>
    <t>06/01/2009</t>
  </si>
  <si>
    <t>קרן אנטומיה טכנולוגיה רפואית I</t>
  </si>
  <si>
    <t>12755004</t>
  </si>
  <si>
    <t>31/12/2011</t>
  </si>
  <si>
    <t>קרן אנטומיה טכנולוגיה רפואית II</t>
  </si>
  <si>
    <t>12755005</t>
  </si>
  <si>
    <t>31/07/2014</t>
  </si>
  <si>
    <t>קרן בראשית - שיקלית</t>
  </si>
  <si>
    <t>12755001</t>
  </si>
  <si>
    <t>03/01/2009</t>
  </si>
  <si>
    <t>ת.ש.י דרך 431 שותפות מוגבלות*</t>
  </si>
  <si>
    <t>12751016</t>
  </si>
  <si>
    <t>26/05/2011</t>
  </si>
  <si>
    <t>ת.ש.י דרכיםCLASS A 1*</t>
  </si>
  <si>
    <t>12751020</t>
  </si>
  <si>
    <t>23/06/2013</t>
  </si>
  <si>
    <t>ת.ש.י. דרכים שותפות מוגבלת*</t>
  </si>
  <si>
    <t>12751015</t>
  </si>
  <si>
    <t>29/12/2010</t>
  </si>
  <si>
    <t>סה"כ קרנות השקעה בחו"ל:</t>
  </si>
  <si>
    <t>EQT Ventures II</t>
  </si>
  <si>
    <t>12551330</t>
  </si>
  <si>
    <t>25/09/2019</t>
  </si>
  <si>
    <t>HORSLEY BRIDGE SPV II LP</t>
  </si>
  <si>
    <t>12551429</t>
  </si>
  <si>
    <t>01/12/2020</t>
  </si>
  <si>
    <t>Horsley Bridge Venture 14</t>
  </si>
  <si>
    <t>12551451</t>
  </si>
  <si>
    <t>Horsley Bridge Venture 14 PLUS</t>
  </si>
  <si>
    <t>12551452</t>
  </si>
  <si>
    <t>Horsley Bridge XII Venture</t>
  </si>
  <si>
    <t>12551300</t>
  </si>
  <si>
    <t>30/09/2017</t>
  </si>
  <si>
    <t>Horsley Bridge XIII Venture</t>
  </si>
  <si>
    <t>12551320</t>
  </si>
  <si>
    <t>HORSLEY SPV 4</t>
  </si>
  <si>
    <t>12551458</t>
  </si>
  <si>
    <t>INNOVATION ENDEAVORS ET SPV LP</t>
  </si>
  <si>
    <t>12551456</t>
  </si>
  <si>
    <t>19/12/2021</t>
  </si>
  <si>
    <t>Innovation Endeavors IV</t>
  </si>
  <si>
    <t>12551442</t>
  </si>
  <si>
    <t>31/08/2021</t>
  </si>
  <si>
    <t>JVP IV Annex</t>
  </si>
  <si>
    <t>12551250</t>
  </si>
  <si>
    <t>05/01/2010</t>
  </si>
  <si>
    <t>Key1 Capital</t>
  </si>
  <si>
    <t>12551457</t>
  </si>
  <si>
    <t>10/01/2022</t>
  </si>
  <si>
    <t>MASTRY FUND I LP</t>
  </si>
  <si>
    <t>12551476</t>
  </si>
  <si>
    <t>20/06/2022</t>
  </si>
  <si>
    <t>Pitango Co Investor SPV No 5 DN LP</t>
  </si>
  <si>
    <t>12551431</t>
  </si>
  <si>
    <t>12/01/2021</t>
  </si>
  <si>
    <t>PITANGO GROWTH FUND II LP</t>
  </si>
  <si>
    <t>12551435</t>
  </si>
  <si>
    <t>Russia new growth fund l.p</t>
  </si>
  <si>
    <t>12551226</t>
  </si>
  <si>
    <t>27/01/2006</t>
  </si>
  <si>
    <t>Target Global Growth II</t>
  </si>
  <si>
    <t>12551441</t>
  </si>
  <si>
    <t>25/07/2021</t>
  </si>
  <si>
    <t>TGSO - Nickel 2 WeFox</t>
  </si>
  <si>
    <t>12551439</t>
  </si>
  <si>
    <t>03/06/2021</t>
  </si>
  <si>
    <t>TGSO series Mendelevium</t>
  </si>
  <si>
    <t>12551459</t>
  </si>
  <si>
    <t>UpWest Labs Fund IV</t>
  </si>
  <si>
    <t>12551449</t>
  </si>
  <si>
    <t>28/10/2021</t>
  </si>
  <si>
    <t>ZEEV OPPORTUNITY FUND I LP</t>
  </si>
  <si>
    <t>12551443</t>
  </si>
  <si>
    <t>10/08/2021</t>
  </si>
  <si>
    <t>ZEEV VENTURES VIII</t>
  </si>
  <si>
    <t>12551450</t>
  </si>
  <si>
    <t>17/11/2021</t>
  </si>
  <si>
    <t>CHEYNE Re CR HOLD FUND C1SC</t>
  </si>
  <si>
    <t>12551258</t>
  </si>
  <si>
    <t>17/06/2013</t>
  </si>
  <si>
    <t>Cheyne Real Estate Credit III</t>
  </si>
  <si>
    <t>12551284</t>
  </si>
  <si>
    <t>11/04/2016</t>
  </si>
  <si>
    <t>FAIRFILD2(FAISEN</t>
  </si>
  <si>
    <t>60077302</t>
  </si>
  <si>
    <t>22/05/2006</t>
  </si>
  <si>
    <t>GESHOA FUND A-R</t>
  </si>
  <si>
    <t>1122455</t>
  </si>
  <si>
    <t>01/08/2006</t>
  </si>
  <si>
    <t>GSIS FUND (PENDIG</t>
  </si>
  <si>
    <t>60175536</t>
  </si>
  <si>
    <t>27/12/2007</t>
  </si>
  <si>
    <t>GSIS FUND SPV II</t>
  </si>
  <si>
    <t>60175537</t>
  </si>
  <si>
    <t>31/10/2018</t>
  </si>
  <si>
    <t>laurus 2</t>
  </si>
  <si>
    <t>60158771</t>
  </si>
  <si>
    <t>01/06/2007</t>
  </si>
  <si>
    <t>Accesion fund (euro) GLL</t>
  </si>
  <si>
    <t>12563001</t>
  </si>
  <si>
    <t>12/01/2007</t>
  </si>
  <si>
    <t>Ares European Real Estate Fund II LP</t>
  </si>
  <si>
    <t>12561013</t>
  </si>
  <si>
    <t>07/02/2004</t>
  </si>
  <si>
    <t>Ares European Real Estate Fund III</t>
  </si>
  <si>
    <t>12563006</t>
  </si>
  <si>
    <t>31/07/2007</t>
  </si>
  <si>
    <t>Ares US Real Estate Feeder Fund IX-B LP עמיתים</t>
  </si>
  <si>
    <t>12561055</t>
  </si>
  <si>
    <t>22/06/2018</t>
  </si>
  <si>
    <t>Brockton capital fund l l.p</t>
  </si>
  <si>
    <t>12562012</t>
  </si>
  <si>
    <t>05/08/2006</t>
  </si>
  <si>
    <t>Brookfield Euro Crescent Co</t>
  </si>
  <si>
    <t>12561085</t>
  </si>
  <si>
    <t>10/06/2021</t>
  </si>
  <si>
    <t>Brookfield Euro Silver Co</t>
  </si>
  <si>
    <t>12561084</t>
  </si>
  <si>
    <t>Brookfield European fund</t>
  </si>
  <si>
    <t>12561068</t>
  </si>
  <si>
    <t>Carissa co-investment</t>
  </si>
  <si>
    <t>12561018</t>
  </si>
  <si>
    <t>20/12/2007</t>
  </si>
  <si>
    <t>CROW עמיתים</t>
  </si>
  <si>
    <t>12561094</t>
  </si>
  <si>
    <t>07/12/2021</t>
  </si>
  <si>
    <t>DIGITAL COLONY PARTNERS LP</t>
  </si>
  <si>
    <t>12561057</t>
  </si>
  <si>
    <t>07/09/2018</t>
  </si>
  <si>
    <t>ERC עמיתים*</t>
  </si>
  <si>
    <t>12561080</t>
  </si>
  <si>
    <t>Harel Breakthrough Feeder עמיתים*</t>
  </si>
  <si>
    <t>12561074</t>
  </si>
  <si>
    <t>01/10/2020</t>
  </si>
  <si>
    <t>Harel Broadway LP עמיתים*</t>
  </si>
  <si>
    <t>12561065</t>
  </si>
  <si>
    <t>27/05/2020</t>
  </si>
  <si>
    <t>HAREL CUII LP עמיתים*</t>
  </si>
  <si>
    <t>12561052</t>
  </si>
  <si>
    <t>Harel LA Fund VII LP עמיתים*</t>
  </si>
  <si>
    <t>12561043</t>
  </si>
  <si>
    <t>05/04/2015</t>
  </si>
  <si>
    <t>HRL US Fund VIII Blocker עמיתים</t>
  </si>
  <si>
    <t>12561041</t>
  </si>
  <si>
    <t>31/12/2014</t>
  </si>
  <si>
    <t>MERIDIA IBERIAN REAL ESTATE FUND*</t>
  </si>
  <si>
    <t>12561031</t>
  </si>
  <si>
    <t>23/05/2014</t>
  </si>
  <si>
    <t>MERIDIA REAL ESTATE III FUND*</t>
  </si>
  <si>
    <t>12561039</t>
  </si>
  <si>
    <t>17/02/2016</t>
  </si>
  <si>
    <t>Meridia Real Estate IV SCA SICAV-RAIF*</t>
  </si>
  <si>
    <t>12561059</t>
  </si>
  <si>
    <t>13/05/2019</t>
  </si>
  <si>
    <t>Milestone Real Estate V Fund עמיתים</t>
  </si>
  <si>
    <t>12561070</t>
  </si>
  <si>
    <t>27/07/2020</t>
  </si>
  <si>
    <t>NHREF V INTERNATIONAL</t>
  </si>
  <si>
    <t>12561011</t>
  </si>
  <si>
    <t>Profimex Global Real Estate</t>
  </si>
  <si>
    <t>12561019</t>
  </si>
  <si>
    <t>08/10/2007</t>
  </si>
  <si>
    <t>Related Fund II Feeder AIV עמיתים</t>
  </si>
  <si>
    <t>12561046</t>
  </si>
  <si>
    <t>18/12/2015</t>
  </si>
  <si>
    <t>Related Fund II Feeder עמיתים</t>
  </si>
  <si>
    <t>12561045</t>
  </si>
  <si>
    <t>Signal Alpha II Fund LP</t>
  </si>
  <si>
    <t>12561063</t>
  </si>
  <si>
    <t>31/07/2019</t>
  </si>
  <si>
    <t>Signal Real Estate Opportunities Fund LP</t>
  </si>
  <si>
    <t>12561047</t>
  </si>
  <si>
    <t>15/03/2017</t>
  </si>
  <si>
    <t>Sun-Apollo India real estate</t>
  </si>
  <si>
    <t>12561014</t>
  </si>
  <si>
    <t>31/08/2006</t>
  </si>
  <si>
    <t>Walton IX עמיתים</t>
  </si>
  <si>
    <t>12561096</t>
  </si>
  <si>
    <t>Walton Street Real Estate VIII עמיתים</t>
  </si>
  <si>
    <t>12561049</t>
  </si>
  <si>
    <t>25/05/2017</t>
  </si>
  <si>
    <t>עמיתים TruAmerica Workforcee</t>
  </si>
  <si>
    <t>12561078</t>
  </si>
  <si>
    <t>05/11/2020</t>
  </si>
  <si>
    <t>(Harbourvest) Dover Street VII</t>
  </si>
  <si>
    <t>12551241</t>
  </si>
  <si>
    <t>Actis Emerging Markets 3</t>
  </si>
  <si>
    <t>12551238</t>
  </si>
  <si>
    <t>AP FORT Co-inv LP</t>
  </si>
  <si>
    <t>12551417</t>
  </si>
  <si>
    <t>15/06/2020</t>
  </si>
  <si>
    <t>Apax 7 B l.p</t>
  </si>
  <si>
    <t>12552003</t>
  </si>
  <si>
    <t>03/01/2007</t>
  </si>
  <si>
    <t>Apax europe 6</t>
  </si>
  <si>
    <t>12552001</t>
  </si>
  <si>
    <t>12/10/2004</t>
  </si>
  <si>
    <t>Apollo Hybrid Value Overseas Partners II</t>
  </si>
  <si>
    <t>12751047</t>
  </si>
  <si>
    <t>03/08/2021</t>
  </si>
  <si>
    <t>Apollo Hybrid Value Overseas Partners L.P</t>
  </si>
  <si>
    <t>12751036</t>
  </si>
  <si>
    <t>18/12/2018</t>
  </si>
  <si>
    <t>Apollo Overseas Partners IX L.P</t>
  </si>
  <si>
    <t>12551298</t>
  </si>
  <si>
    <t>25/06/2017</t>
  </si>
  <si>
    <t>Arclight energy partners V</t>
  </si>
  <si>
    <t>12551248</t>
  </si>
  <si>
    <t>11/01/2011</t>
  </si>
  <si>
    <t>Arcmont Senior Loan Fund I</t>
  </si>
  <si>
    <t>12551292</t>
  </si>
  <si>
    <t>26/12/2016</t>
  </si>
  <si>
    <t>Arcmont Senior Loan Fund II</t>
  </si>
  <si>
    <t>12551335</t>
  </si>
  <si>
    <t>23/02/2021</t>
  </si>
  <si>
    <t>Avenue Energy opportunities fund l.p</t>
  </si>
  <si>
    <t>12551275</t>
  </si>
  <si>
    <t>Avenue Europe Special Sit III</t>
  </si>
  <si>
    <t>12551289</t>
  </si>
  <si>
    <t>01/10/2016</t>
  </si>
  <si>
    <t>AVENUE SPECIAL SIT FUND VI</t>
  </si>
  <si>
    <t>12551246</t>
  </si>
  <si>
    <t>27/05/2011</t>
  </si>
  <si>
    <t>Bridgepoint Direct Lending I</t>
  </si>
  <si>
    <t>12551285</t>
  </si>
  <si>
    <t>01/04/2016</t>
  </si>
  <si>
    <t>Bridgepoint Direct Lending II</t>
  </si>
  <si>
    <t>12551400</t>
  </si>
  <si>
    <t>26/12/2017</t>
  </si>
  <si>
    <t>Bridgepoint Direct Lending III</t>
  </si>
  <si>
    <t>12551454</t>
  </si>
  <si>
    <t>30/11/2021</t>
  </si>
  <si>
    <t>Brookfield Capital Partners IV LP</t>
  </si>
  <si>
    <t>12551283</t>
  </si>
  <si>
    <t>23/02/2016</t>
  </si>
  <si>
    <t>Brookfield Capital Partners V</t>
  </si>
  <si>
    <t>12551306</t>
  </si>
  <si>
    <t>30/09/2018</t>
  </si>
  <si>
    <t>Brookfield Panther Co-Invest Non US LP</t>
  </si>
  <si>
    <t>12551316</t>
  </si>
  <si>
    <t>08/04/2019</t>
  </si>
  <si>
    <t>Carlyle Power Partners II L.P</t>
  </si>
  <si>
    <t>12551263</t>
  </si>
  <si>
    <t>06/10/2014</t>
  </si>
  <si>
    <t>Carlyle strategic partner II</t>
  </si>
  <si>
    <t>12551233</t>
  </si>
  <si>
    <t>29/06/2007</t>
  </si>
  <si>
    <t>CPP II Southeast Gen Coinv LP</t>
  </si>
  <si>
    <t>12551266</t>
  </si>
  <si>
    <t>CVC Credit Partners GSSF II</t>
  </si>
  <si>
    <t>12551315</t>
  </si>
  <si>
    <t>05/04/2019</t>
  </si>
  <si>
    <t>CVC EU DL III Co-Invest Fund</t>
  </si>
  <si>
    <t>12551473</t>
  </si>
  <si>
    <t>CVC EU DL III Fund</t>
  </si>
  <si>
    <t>12551472</t>
  </si>
  <si>
    <t>CVC GSSF II Co-Invest</t>
  </si>
  <si>
    <t>12551419</t>
  </si>
  <si>
    <t>CVC Strategic Opportunities II L.P</t>
  </si>
  <si>
    <t>12551406</t>
  </si>
  <si>
    <t>01/04/2018</t>
  </si>
  <si>
    <t>CVC VIII</t>
  </si>
  <si>
    <t>12551418</t>
  </si>
  <si>
    <t>17/06/2020</t>
  </si>
  <si>
    <t>DOVER STREET X FEEDER FUND LP</t>
  </si>
  <si>
    <t>12751038</t>
  </si>
  <si>
    <t>22/12/2019</t>
  </si>
  <si>
    <t>EDMOND ROTHC EUROPP II SICAR</t>
  </si>
  <si>
    <t>12551245</t>
  </si>
  <si>
    <t>31/12/2010</t>
  </si>
  <si>
    <t>EnCap Energy Cap Fund IX C LP</t>
  </si>
  <si>
    <t>12551254</t>
  </si>
  <si>
    <t>02/01/2013</t>
  </si>
  <si>
    <t>EnCap Energy Capital Fund X L.P</t>
  </si>
  <si>
    <t>12551272</t>
  </si>
  <si>
    <t>30/03/2015</t>
  </si>
  <si>
    <t>EnCap Energy Capital Fund XI</t>
  </si>
  <si>
    <t>12551297</t>
  </si>
  <si>
    <t>Encap Flatrock Midstream Fund III LP</t>
  </si>
  <si>
    <t>12551262</t>
  </si>
  <si>
    <t>15/05/2014</t>
  </si>
  <si>
    <t>Encap Flatrock Midstream IV</t>
  </si>
  <si>
    <t>12551402</t>
  </si>
  <si>
    <t>Energy Capital Partners IV</t>
  </si>
  <si>
    <t>12551305</t>
  </si>
  <si>
    <t>01/08/2018</t>
  </si>
  <si>
    <t>EQT Equity VIII</t>
  </si>
  <si>
    <t>12551401</t>
  </si>
  <si>
    <t>01/12/2017</t>
  </si>
  <si>
    <t>EQT Infra. III Co-Invest</t>
  </si>
  <si>
    <t>12552293</t>
  </si>
  <si>
    <t>23/10/2019</t>
  </si>
  <si>
    <t>EQT Infrastructure III</t>
  </si>
  <si>
    <t>12551293</t>
  </si>
  <si>
    <t>EQT Infrastructure IV</t>
  </si>
  <si>
    <t>12551407</t>
  </si>
  <si>
    <t>06/02/2019</t>
  </si>
  <si>
    <t>EQT Infrastructure V (NO.1) EUR SCSP</t>
  </si>
  <si>
    <t>12551434</t>
  </si>
  <si>
    <t>28/02/2021</t>
  </si>
  <si>
    <t>EQT IX (No.1) EUR SCSp</t>
  </si>
  <si>
    <t>12551415</t>
  </si>
  <si>
    <t>31/05/2020</t>
  </si>
  <si>
    <t>EQT IX CO INVESTMENT</t>
  </si>
  <si>
    <t>12551436</t>
  </si>
  <si>
    <t>25/03/2021</t>
  </si>
  <si>
    <t>EQT IX CO-INVESTMENT (I) SCSP</t>
  </si>
  <si>
    <t>12551477</t>
  </si>
  <si>
    <t>22/06/2022</t>
  </si>
  <si>
    <t>EQT IX CO-INVESTMENT IVC</t>
  </si>
  <si>
    <t>12551438</t>
  </si>
  <si>
    <t>18/04/2021</t>
  </si>
  <si>
    <t>Fuse 10</t>
  </si>
  <si>
    <t>12561101</t>
  </si>
  <si>
    <t>GIP Gemini Fund Feeder II Gatwick</t>
  </si>
  <si>
    <t>12751037</t>
  </si>
  <si>
    <t>22/10/2019</t>
  </si>
  <si>
    <t>GLOBAL INFR PARTNERS IV</t>
  </si>
  <si>
    <t>12551411</t>
  </si>
  <si>
    <t>Group 11 Fund IV</t>
  </si>
  <si>
    <t>12551336</t>
  </si>
  <si>
    <t>Group 11 Fund V</t>
  </si>
  <si>
    <t>12551337</t>
  </si>
  <si>
    <t>Hamilton Lane Co-Inv.Feeder III L.P</t>
  </si>
  <si>
    <t>12551267</t>
  </si>
  <si>
    <t>20/12/2014</t>
  </si>
  <si>
    <t>Hamilton Lane Co-Inv.Feeder IV L.P</t>
  </si>
  <si>
    <t>12551403</t>
  </si>
  <si>
    <t>30/11/2017</t>
  </si>
  <si>
    <t>Hamilton lane off shore</t>
  </si>
  <si>
    <t>12551218</t>
  </si>
  <si>
    <t>19/10/2006</t>
  </si>
  <si>
    <t>Hamilton lane off shore 2</t>
  </si>
  <si>
    <t>12551235</t>
  </si>
  <si>
    <t>10/09/2007</t>
  </si>
  <si>
    <t>Hamilton Lane Parallel Investors LP</t>
  </si>
  <si>
    <t>12551273</t>
  </si>
  <si>
    <t>Hamilton Lane Second Feeder Fund IV BLP</t>
  </si>
  <si>
    <t>12551296</t>
  </si>
  <si>
    <t>Hamilton Lane Second Feeder Fund V</t>
  </si>
  <si>
    <t>12552005</t>
  </si>
  <si>
    <t>22/11/2020</t>
  </si>
  <si>
    <t>HarbourVest Partners Co-investment Fund IV L.P</t>
  </si>
  <si>
    <t>12551295</t>
  </si>
  <si>
    <t>01/02/2017</t>
  </si>
  <si>
    <t>HarbourVest Partners Co-Investment V feeder Fund L</t>
  </si>
  <si>
    <t>12551304</t>
  </si>
  <si>
    <t>01/06/2018</t>
  </si>
  <si>
    <t>Harel Arclight VI LP עמיתים*</t>
  </si>
  <si>
    <t>12551270</t>
  </si>
  <si>
    <t>01/02/2015</t>
  </si>
  <si>
    <t>Harel-Hamilton Lane LP SMA 1</t>
  </si>
  <si>
    <t>12551310</t>
  </si>
  <si>
    <t>07/02/2019</t>
  </si>
  <si>
    <t>Harel-Hamilton Lane LP SMA 2</t>
  </si>
  <si>
    <t>12551221</t>
  </si>
  <si>
    <t>31/01/2020</t>
  </si>
  <si>
    <t>Harel-Hamilton Lane LP SMA 3</t>
  </si>
  <si>
    <t>12551455</t>
  </si>
  <si>
    <t>06/12/2021</t>
  </si>
  <si>
    <t>HayFin Direct Lending Fund LP</t>
  </si>
  <si>
    <t>12551257</t>
  </si>
  <si>
    <t>01/05/2013</t>
  </si>
  <si>
    <t>Hayfin DLF II Feeder LP</t>
  </si>
  <si>
    <t>12551288</t>
  </si>
  <si>
    <t>01/09/2016</t>
  </si>
  <si>
    <t>Hg Genesis 9</t>
  </si>
  <si>
    <t>12751040</t>
  </si>
  <si>
    <t>26/03/2020</t>
  </si>
  <si>
    <t>Hg Isaac Co-Invest LP</t>
  </si>
  <si>
    <t>12751048</t>
  </si>
  <si>
    <t>Hg Mercury 3</t>
  </si>
  <si>
    <t>12751041</t>
  </si>
  <si>
    <t>Hg Saturn 2</t>
  </si>
  <si>
    <t>12751042</t>
  </si>
  <si>
    <t>11/03/2020</t>
  </si>
  <si>
    <t>Hg Vardos Co-Invest L.P</t>
  </si>
  <si>
    <t>12751044</t>
  </si>
  <si>
    <t>highstar ca iv prism feedr lp</t>
  </si>
  <si>
    <t>12551253</t>
  </si>
  <si>
    <t>29/05/2012</t>
  </si>
  <si>
    <t>ICG- SDP 2</t>
  </si>
  <si>
    <t>12551274</t>
  </si>
  <si>
    <t>25/03/2015</t>
  </si>
  <si>
    <t>ICG SDP 4</t>
  </si>
  <si>
    <t>12551327</t>
  </si>
  <si>
    <t>31/07/2020</t>
  </si>
  <si>
    <t>ICG Shine Co Investor Feeder LP</t>
  </si>
  <si>
    <t>12551475</t>
  </si>
  <si>
    <t>24/05/2022</t>
  </si>
  <si>
    <t>ICG Strategic Equity Fund IV</t>
  </si>
  <si>
    <t>12551464</t>
  </si>
  <si>
    <t>23/02/2022</t>
  </si>
  <si>
    <t>IFM Harel SME</t>
  </si>
  <si>
    <t>12551448</t>
  </si>
  <si>
    <t>01/12/2021</t>
  </si>
  <si>
    <t>Insight Partners Cayman XII</t>
  </si>
  <si>
    <t>12751045</t>
  </si>
  <si>
    <t>18/05/2021</t>
  </si>
  <si>
    <t>KKR Asia IV</t>
  </si>
  <si>
    <t>12551414</t>
  </si>
  <si>
    <t>24/05/2020</t>
  </si>
  <si>
    <t>KKR Infra. III</t>
  </si>
  <si>
    <t>12751035</t>
  </si>
  <si>
    <t>KKR NORTH AM FUND XIII SCSP</t>
  </si>
  <si>
    <t>12551440</t>
  </si>
  <si>
    <t>16/06/2021</t>
  </si>
  <si>
    <t>Kreos Capital VII</t>
  </si>
  <si>
    <t>12551466</t>
  </si>
  <si>
    <t>LCP IX (Offshore) LP</t>
  </si>
  <si>
    <t>12551412</t>
  </si>
  <si>
    <t>14/11/2019</t>
  </si>
  <si>
    <t>Macquarie SBI Infrastructure</t>
  </si>
  <si>
    <t>12551242</t>
  </si>
  <si>
    <t>11/01/2008</t>
  </si>
  <si>
    <t>Magnesium Co-Invest</t>
  </si>
  <si>
    <t>12551468</t>
  </si>
  <si>
    <t>26/04/2022</t>
  </si>
  <si>
    <t>NGL Energy Partners*</t>
  </si>
  <si>
    <t>12551290</t>
  </si>
  <si>
    <t>30/09/2016</t>
  </si>
  <si>
    <t>Oaktree RE Fund III עמיתים</t>
  </si>
  <si>
    <t>12561090</t>
  </si>
  <si>
    <t>ocm european principa</t>
  </si>
  <si>
    <t>12552004</t>
  </si>
  <si>
    <t>Olympus Capital Asia III</t>
  </si>
  <si>
    <t>12551230</t>
  </si>
  <si>
    <t>31/01/2007</t>
  </si>
  <si>
    <t>Opportunistic Credit Fund IV Ltd</t>
  </si>
  <si>
    <t>12551280</t>
  </si>
  <si>
    <t>01/01/2015</t>
  </si>
  <si>
    <t>Pantheon Global Sec Fund VI Feeder Lux</t>
  </si>
  <si>
    <t>12751039</t>
  </si>
  <si>
    <t>Permira Credit Solutions IV</t>
  </si>
  <si>
    <t>12551413</t>
  </si>
  <si>
    <t>28/02/2020</t>
  </si>
  <si>
    <t>Permira Growth Opportunities Parallel II</t>
  </si>
  <si>
    <t>12751050</t>
  </si>
  <si>
    <t>Permira VII LP 1</t>
  </si>
  <si>
    <t>12551408</t>
  </si>
  <si>
    <t>17/06/2019</t>
  </si>
  <si>
    <t>Pike Petroleum Inv Holdings LP</t>
  </si>
  <si>
    <t>12551279</t>
  </si>
  <si>
    <t>30/09/2015</t>
  </si>
  <si>
    <t>Proventus Capital Partners Alpha</t>
  </si>
  <si>
    <t>12551277</t>
  </si>
  <si>
    <t>15/07/2015</t>
  </si>
  <si>
    <t>PROVENTUS CAPITAL PARTNERS III</t>
  </si>
  <si>
    <t>12551265</t>
  </si>
  <si>
    <t>01/07/2014</t>
  </si>
  <si>
    <t>RH עמיתים SVB Innovation*</t>
  </si>
  <si>
    <t>12561087</t>
  </si>
  <si>
    <t>Silver Lake Partners VI</t>
  </si>
  <si>
    <t>12551416</t>
  </si>
  <si>
    <t>04/06/2020</t>
  </si>
  <si>
    <t>StepStone VC Global Partners IX</t>
  </si>
  <si>
    <t>12551308</t>
  </si>
  <si>
    <t>StepStone VC Global Partners X Cayman</t>
  </si>
  <si>
    <t>12551430</t>
  </si>
  <si>
    <t>StepStone VC Global Partners X IC LP</t>
  </si>
  <si>
    <t>12551432</t>
  </si>
  <si>
    <t>StepStone VC Secondaries Fund IV Cayman</t>
  </si>
  <si>
    <t>12551318</t>
  </si>
  <si>
    <t>21/01/2020</t>
  </si>
  <si>
    <t>StepStone VC Secondaries Fund V</t>
  </si>
  <si>
    <t>12751052</t>
  </si>
  <si>
    <t>25/11/2021</t>
  </si>
  <si>
    <t>SVB Innovation IX ישיר</t>
  </si>
  <si>
    <t>12561100</t>
  </si>
  <si>
    <t>10/03/2022</t>
  </si>
  <si>
    <t>SVB Innovation IX עמיתים RH*</t>
  </si>
  <si>
    <t>12561099</t>
  </si>
  <si>
    <t>SVB Innovation VIII ישיר</t>
  </si>
  <si>
    <t>12561088</t>
  </si>
  <si>
    <t>SVS Situations Feeder Fund IV</t>
  </si>
  <si>
    <t>12551299</t>
  </si>
  <si>
    <t>11/09/2017</t>
  </si>
  <si>
    <t>SVS Situations Feeder Fund V</t>
  </si>
  <si>
    <t>12551321</t>
  </si>
  <si>
    <t>11/05/2021</t>
  </si>
  <si>
    <t>Titan Co Investment HI LP</t>
  </si>
  <si>
    <t>12751022</t>
  </si>
  <si>
    <t>19/07/2014</t>
  </si>
  <si>
    <t>TPG Healthcare Partners LP</t>
  </si>
  <si>
    <t>12551410</t>
  </si>
  <si>
    <t>28/06/2019</t>
  </si>
  <si>
    <t>TPG Partners VIII LP</t>
  </si>
  <si>
    <t>12551409</t>
  </si>
  <si>
    <t>Vista Equity Partners VII</t>
  </si>
  <si>
    <t>12551311</t>
  </si>
  <si>
    <t>17/02/2019</t>
  </si>
  <si>
    <t>עמיתים Electra Capital PM II Debt</t>
  </si>
  <si>
    <t>12561103</t>
  </si>
  <si>
    <t>סה"כ קרנות השקעה</t>
  </si>
  <si>
    <t>5. קרנות השקעה</t>
  </si>
  <si>
    <t xml:space="preserve"> סה"כ כתבי אופציה בישראל:</t>
  </si>
  <si>
    <t>סה"כ כתבי אופציה בחו"ל</t>
  </si>
  <si>
    <t>אופציות לס TV A</t>
  </si>
  <si>
    <t>12111089</t>
  </si>
  <si>
    <t>08/03/2015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</si>
  <si>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</si>
  <si>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</si>
  <si>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</si>
  <si>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</si>
  <si>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</si>
  <si>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</si>
  <si>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</si>
  <si>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</si>
  <si>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</si>
  <si>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</si>
  <si>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12540117</t>
  </si>
  <si>
    <t>27/11/2018</t>
  </si>
  <si>
    <t>125414664</t>
  </si>
  <si>
    <t>125415430</t>
  </si>
  <si>
    <t>09/08/2021</t>
  </si>
  <si>
    <t>125416308</t>
  </si>
  <si>
    <t>03/05/2021</t>
  </si>
  <si>
    <t>פורוורד לאומי שקל צמוד</t>
  </si>
  <si>
    <t>12540131</t>
  </si>
  <si>
    <t>12540140</t>
  </si>
  <si>
    <t>פורוורד דיסקונט ריבית קבועה אירו</t>
  </si>
  <si>
    <t>180003456</t>
  </si>
  <si>
    <t>04/04/2022</t>
  </si>
  <si>
    <t>180004642</t>
  </si>
  <si>
    <t>20/09/2022</t>
  </si>
  <si>
    <t>180004643</t>
  </si>
  <si>
    <t>פורוורד דיסקונט ריבית קבועה דולר</t>
  </si>
  <si>
    <t>180003862</t>
  </si>
  <si>
    <t>180003906</t>
  </si>
  <si>
    <t>25/05/2022</t>
  </si>
  <si>
    <t>180004026</t>
  </si>
  <si>
    <t>02/06/2022</t>
  </si>
  <si>
    <t>180004210</t>
  </si>
  <si>
    <t>180004211</t>
  </si>
  <si>
    <t>180004258</t>
  </si>
  <si>
    <t>11/07/2022</t>
  </si>
  <si>
    <t>180004259</t>
  </si>
  <si>
    <t>180004366</t>
  </si>
  <si>
    <t>180004367</t>
  </si>
  <si>
    <t>180004578</t>
  </si>
  <si>
    <t>180004579</t>
  </si>
  <si>
    <t>פורוורד דיסקונט ריבית קבועה שקל</t>
  </si>
  <si>
    <t>180003457</t>
  </si>
  <si>
    <t>180003863</t>
  </si>
  <si>
    <t>180003907</t>
  </si>
  <si>
    <t>180004027</t>
  </si>
  <si>
    <t>פורוורד לאומי ריבית קבועה אירו</t>
  </si>
  <si>
    <t>180003138</t>
  </si>
  <si>
    <t>180003464</t>
  </si>
  <si>
    <t>180003506</t>
  </si>
  <si>
    <t>180003572</t>
  </si>
  <si>
    <t>18/04/2022</t>
  </si>
  <si>
    <t>180003798</t>
  </si>
  <si>
    <t>16/05/2022</t>
  </si>
  <si>
    <t>180004354</t>
  </si>
  <si>
    <t>27/07/2022</t>
  </si>
  <si>
    <t>180004486</t>
  </si>
  <si>
    <t>25/08/2022</t>
  </si>
  <si>
    <t>180004646</t>
  </si>
  <si>
    <t>פורוורד לאומי ריבית קבועה דולר</t>
  </si>
  <si>
    <t>180002222</t>
  </si>
  <si>
    <t>180002290</t>
  </si>
  <si>
    <t>180002616</t>
  </si>
  <si>
    <t>180002814</t>
  </si>
  <si>
    <t>27/01/2022</t>
  </si>
  <si>
    <t>180003330</t>
  </si>
  <si>
    <t>21/03/2022</t>
  </si>
  <si>
    <t>180003334</t>
  </si>
  <si>
    <t>180003830</t>
  </si>
  <si>
    <t>18/05/2022</t>
  </si>
  <si>
    <t>180004032</t>
  </si>
  <si>
    <t>180004138</t>
  </si>
  <si>
    <t>180004216</t>
  </si>
  <si>
    <t>180004220</t>
  </si>
  <si>
    <t>180004246</t>
  </si>
  <si>
    <t>180004268</t>
  </si>
  <si>
    <t>13/07/2022</t>
  </si>
  <si>
    <t>180004388</t>
  </si>
  <si>
    <t>180004406</t>
  </si>
  <si>
    <t>04/08/2022</t>
  </si>
  <si>
    <t>180004410</t>
  </si>
  <si>
    <t>09/08/2022</t>
  </si>
  <si>
    <t>180004430</t>
  </si>
  <si>
    <t>16/08/2022</t>
  </si>
  <si>
    <t>180004546</t>
  </si>
  <si>
    <t>07/09/2022</t>
  </si>
  <si>
    <t>180004548</t>
  </si>
  <si>
    <t>180004572</t>
  </si>
  <si>
    <t>180004574</t>
  </si>
  <si>
    <t>180004584</t>
  </si>
  <si>
    <t>180004634</t>
  </si>
  <si>
    <t>19/09/2022</t>
  </si>
  <si>
    <t>180004638</t>
  </si>
  <si>
    <t>180004694</t>
  </si>
  <si>
    <t>29/09/2022</t>
  </si>
  <si>
    <t>פורוורד לאומי ריבית קבועה יין יפני</t>
  </si>
  <si>
    <t>180002678</t>
  </si>
  <si>
    <t>פורוורד לאומי ריבית קבועה כתר דני</t>
  </si>
  <si>
    <t>180004310</t>
  </si>
  <si>
    <t>20/07/2022</t>
  </si>
  <si>
    <t>פורוורד לאומי ריבית קבועה כתר שבדי</t>
  </si>
  <si>
    <t>180004306</t>
  </si>
  <si>
    <t>פורוורד לאומי ריבית קבועה לירה שטרלינג</t>
  </si>
  <si>
    <t>180004112</t>
  </si>
  <si>
    <t>180004654</t>
  </si>
  <si>
    <t>21/09/2022</t>
  </si>
  <si>
    <t>180002223</t>
  </si>
  <si>
    <t>180002291</t>
  </si>
  <si>
    <t>180002617</t>
  </si>
  <si>
    <t>180002679</t>
  </si>
  <si>
    <t>180002815</t>
  </si>
  <si>
    <t>180003139</t>
  </si>
  <si>
    <t>180003331</t>
  </si>
  <si>
    <t>180003335</t>
  </si>
  <si>
    <t>180003465</t>
  </si>
  <si>
    <t>180003507</t>
  </si>
  <si>
    <t>180003573</t>
  </si>
  <si>
    <t>180003799</t>
  </si>
  <si>
    <t>180003831</t>
  </si>
  <si>
    <t>180004033</t>
  </si>
  <si>
    <t>180004113</t>
  </si>
  <si>
    <t>180004139</t>
  </si>
  <si>
    <t>180004217</t>
  </si>
  <si>
    <t>180004221</t>
  </si>
  <si>
    <t>180004247</t>
  </si>
  <si>
    <t>180004269</t>
  </si>
  <si>
    <t>180004307</t>
  </si>
  <si>
    <t>180004311</t>
  </si>
  <si>
    <t>180004355</t>
  </si>
  <si>
    <t>180004389</t>
  </si>
  <si>
    <t>180004407</t>
  </si>
  <si>
    <t>180004411</t>
  </si>
  <si>
    <t>180004431</t>
  </si>
  <si>
    <t>180004487</t>
  </si>
  <si>
    <t>180004547</t>
  </si>
  <si>
    <t>180004549</t>
  </si>
  <si>
    <t>180004573</t>
  </si>
  <si>
    <t>180004575</t>
  </si>
  <si>
    <t>180004585</t>
  </si>
  <si>
    <t>180004635</t>
  </si>
  <si>
    <t>180004639</t>
  </si>
  <si>
    <t>180004647</t>
  </si>
  <si>
    <t>180004655</t>
  </si>
  <si>
    <t>180004695</t>
  </si>
  <si>
    <t>189004306</t>
  </si>
  <si>
    <t>189004310</t>
  </si>
  <si>
    <t>פורוורד מזרחי ריבית קבועה אירו</t>
  </si>
  <si>
    <t>180003478</t>
  </si>
  <si>
    <t>180004286</t>
  </si>
  <si>
    <t>18/07/2022</t>
  </si>
  <si>
    <t>180004287</t>
  </si>
  <si>
    <t>180004434</t>
  </si>
  <si>
    <t>180004435</t>
  </si>
  <si>
    <t>פורוורד מזרחי ריבית קבועה דולר</t>
  </si>
  <si>
    <t>180003834</t>
  </si>
  <si>
    <t>180004104</t>
  </si>
  <si>
    <t>180004298</t>
  </si>
  <si>
    <t>19/07/2022</t>
  </si>
  <si>
    <t>180004299</t>
  </si>
  <si>
    <t>180004376</t>
  </si>
  <si>
    <t>180004377</t>
  </si>
  <si>
    <t>180004400</t>
  </si>
  <si>
    <t>180004401</t>
  </si>
  <si>
    <t>180004564</t>
  </si>
  <si>
    <t>180004565</t>
  </si>
  <si>
    <t>180004596</t>
  </si>
  <si>
    <t>180004597</t>
  </si>
  <si>
    <t>פורוורד מזרחי ריבית קבועה לירה שטרלינג</t>
  </si>
  <si>
    <t>180004456</t>
  </si>
  <si>
    <t>23/08/2022</t>
  </si>
  <si>
    <t>180004662</t>
  </si>
  <si>
    <t>פורוורד מזרחי ריבית קבועה שקל</t>
  </si>
  <si>
    <t>180003479</t>
  </si>
  <si>
    <t>180003835</t>
  </si>
  <si>
    <t>180004105</t>
  </si>
  <si>
    <t>פורוורד מזרחי ריבית שקל</t>
  </si>
  <si>
    <t>180004457</t>
  </si>
  <si>
    <t>180004663</t>
  </si>
  <si>
    <t>פורוורד פועלים ריבית קבועה אירו</t>
  </si>
  <si>
    <t>180003486</t>
  </si>
  <si>
    <t>180003512</t>
  </si>
  <si>
    <t>180004348</t>
  </si>
  <si>
    <t>25/07/2022</t>
  </si>
  <si>
    <t>180004438</t>
  </si>
  <si>
    <t>פורוורד פועלים ריבית קבועה דולר</t>
  </si>
  <si>
    <t>180003882</t>
  </si>
  <si>
    <t>180003926</t>
  </si>
  <si>
    <t>180004002</t>
  </si>
  <si>
    <t>26/05/2022</t>
  </si>
  <si>
    <t>180004006</t>
  </si>
  <si>
    <t>180004024</t>
  </si>
  <si>
    <t>01/06/2022</t>
  </si>
  <si>
    <t>180004044</t>
  </si>
  <si>
    <t>180004108</t>
  </si>
  <si>
    <t>180004168</t>
  </si>
  <si>
    <t>27/06/2022</t>
  </si>
  <si>
    <t>180004454</t>
  </si>
  <si>
    <t>22/08/2022</t>
  </si>
  <si>
    <t>180004500</t>
  </si>
  <si>
    <t>180004600</t>
  </si>
  <si>
    <t>180004672</t>
  </si>
  <si>
    <t>פורוורד פועלים ריבית קבועה לירה שטרלינג</t>
  </si>
  <si>
    <t>180004458</t>
  </si>
  <si>
    <t>180004668</t>
  </si>
  <si>
    <t>פורוורד פועלים ריבית קבועה שקל</t>
  </si>
  <si>
    <t>180003487</t>
  </si>
  <si>
    <t>180003513</t>
  </si>
  <si>
    <t>180003883</t>
  </si>
  <si>
    <t>180003927</t>
  </si>
  <si>
    <t>180004003</t>
  </si>
  <si>
    <t>180004007</t>
  </si>
  <si>
    <t>180004025</t>
  </si>
  <si>
    <t>180004045</t>
  </si>
  <si>
    <t>180004109</t>
  </si>
  <si>
    <t>180004169</t>
  </si>
  <si>
    <t>180004349</t>
  </si>
  <si>
    <t>180004439</t>
  </si>
  <si>
    <t>180004455</t>
  </si>
  <si>
    <t>180004459</t>
  </si>
  <si>
    <t>180004501</t>
  </si>
  <si>
    <t>180004601</t>
  </si>
  <si>
    <t>180004669</t>
  </si>
  <si>
    <t>180004673</t>
  </si>
  <si>
    <t>IRS  לאומי ריבית קבועה שקל</t>
  </si>
  <si>
    <t>12536019</t>
  </si>
  <si>
    <t>12537003</t>
  </si>
  <si>
    <t>27/07/2015</t>
  </si>
  <si>
    <t>12537004</t>
  </si>
  <si>
    <t>07/08/2015</t>
  </si>
  <si>
    <t>12537018</t>
  </si>
  <si>
    <t>28/04/2021</t>
  </si>
  <si>
    <t>12537019</t>
  </si>
  <si>
    <t>IRS לאומי ריבית קבועה שקל</t>
  </si>
  <si>
    <t>12536043</t>
  </si>
  <si>
    <t>12537001</t>
  </si>
  <si>
    <t>02/07/2014</t>
  </si>
  <si>
    <t>12537006</t>
  </si>
  <si>
    <t>24/02/2016</t>
  </si>
  <si>
    <t>12537015</t>
  </si>
  <si>
    <t>08/01/2021</t>
  </si>
  <si>
    <t>12537016</t>
  </si>
  <si>
    <t>13/01/2021</t>
  </si>
  <si>
    <t>12537027</t>
  </si>
  <si>
    <t>12537043</t>
  </si>
  <si>
    <t>IRS לאומי תל-בור שקל</t>
  </si>
  <si>
    <t>12536001</t>
  </si>
  <si>
    <t>12536003</t>
  </si>
  <si>
    <t>12536004</t>
  </si>
  <si>
    <t>12536006</t>
  </si>
  <si>
    <t>12536015</t>
  </si>
  <si>
    <t>12536016</t>
  </si>
  <si>
    <t>12536018</t>
  </si>
  <si>
    <t>12536027</t>
  </si>
  <si>
    <t>סה"כ חוזים עתידיים בחו"ל:</t>
  </si>
  <si>
    <t>פוע סוופ מדד יורו gsxercov</t>
  </si>
  <si>
    <t>12534620</t>
  </si>
  <si>
    <t>14/09/2022</t>
  </si>
  <si>
    <t>12534621</t>
  </si>
  <si>
    <t>פועלים סוואפ אקוויטי</t>
  </si>
  <si>
    <t>12534622</t>
  </si>
  <si>
    <t>12534623</t>
  </si>
  <si>
    <t>8. חוזים עתידיים</t>
  </si>
  <si>
    <t>מוצר מובנה ET</t>
  </si>
  <si>
    <t>12914001</t>
  </si>
  <si>
    <t>06/05/2021</t>
  </si>
  <si>
    <t>מוצר מובנה TT</t>
  </si>
  <si>
    <t>12914002</t>
  </si>
  <si>
    <t>10/08/2022</t>
  </si>
  <si>
    <t>מוצר מובנה - מאוגח - מי'</t>
  </si>
  <si>
    <t>1142637</t>
  </si>
  <si>
    <t>אג"ח קונצרני לא סחיר</t>
  </si>
  <si>
    <t>10/12/2017</t>
  </si>
  <si>
    <t>1145606</t>
  </si>
  <si>
    <t>09/05/2018</t>
  </si>
  <si>
    <t>1153071</t>
  </si>
  <si>
    <t>12/08/2018</t>
  </si>
  <si>
    <t>1154798</t>
  </si>
  <si>
    <t>16/09/2018</t>
  </si>
  <si>
    <t>מוצר מובנה מאוגח - שר'</t>
  </si>
  <si>
    <t>14770547</t>
  </si>
  <si>
    <t>הלוואות לאחרים</t>
  </si>
  <si>
    <t>13/09/2020</t>
  </si>
  <si>
    <t>מוצר מובנה D</t>
  </si>
  <si>
    <t>USG2645NAE97</t>
  </si>
  <si>
    <t>C</t>
  </si>
  <si>
    <t>28/06/2007</t>
  </si>
  <si>
    <t>מוצר מובנה TP</t>
  </si>
  <si>
    <t>KYG8653M2068</t>
  </si>
  <si>
    <t>15/03/2005</t>
  </si>
  <si>
    <t>9. מוצרים מובנים</t>
  </si>
  <si>
    <t>קונסורציום כן/לא</t>
  </si>
  <si>
    <t>סה"כ הלוואות בישראל</t>
  </si>
  <si>
    <t>סה"כ כנגד חסכון עמיתים/מבוטחים</t>
  </si>
  <si>
    <t>סה"כ לקבוצה הראל חברה לביטוח משתתפות קרן י שקלי</t>
  </si>
  <si>
    <t>706300191</t>
  </si>
  <si>
    <t>לא</t>
  </si>
  <si>
    <t>הלוואות לעמיתים</t>
  </si>
  <si>
    <t>סה"כ מובטחות במשכנתא או תיקי משכנתאות</t>
  </si>
  <si>
    <t>מובטחות במשכנתא-לב</t>
  </si>
  <si>
    <t>כן</t>
  </si>
  <si>
    <t>12000000</t>
  </si>
  <si>
    <t>28/06/2018</t>
  </si>
  <si>
    <t>12600306</t>
  </si>
  <si>
    <t>12600266</t>
  </si>
  <si>
    <t>13/07/2016</t>
  </si>
  <si>
    <t>12010000</t>
  </si>
  <si>
    <t>14/06/2017</t>
  </si>
  <si>
    <t>12610306</t>
  </si>
  <si>
    <t>12610266</t>
  </si>
  <si>
    <t>12610276</t>
  </si>
  <si>
    <t>1000000</t>
  </si>
  <si>
    <t>1200512</t>
  </si>
  <si>
    <t>1600306</t>
  </si>
  <si>
    <t>1600266</t>
  </si>
  <si>
    <t>1001000</t>
  </si>
  <si>
    <t>1201512</t>
  </si>
  <si>
    <t>1601306</t>
  </si>
  <si>
    <t>1601266</t>
  </si>
  <si>
    <t>מובטחות במשכנתא-לב'</t>
  </si>
  <si>
    <t>12600276</t>
  </si>
  <si>
    <t>מובטחות במשכנתא-לכש'</t>
  </si>
  <si>
    <t>12020000</t>
  </si>
  <si>
    <t>10/12/2019</t>
  </si>
  <si>
    <t>12620306</t>
  </si>
  <si>
    <t>1202512</t>
  </si>
  <si>
    <t>מובטחות במשכנתא-מב</t>
  </si>
  <si>
    <t>2000</t>
  </si>
  <si>
    <t>29/03/2017</t>
  </si>
  <si>
    <t>2500</t>
  </si>
  <si>
    <t>2100</t>
  </si>
  <si>
    <t>12/06/2022</t>
  </si>
  <si>
    <t>1000</t>
  </si>
  <si>
    <t>29/09/2021</t>
  </si>
  <si>
    <t>1001</t>
  </si>
  <si>
    <t>1500</t>
  </si>
  <si>
    <t>32000</t>
  </si>
  <si>
    <t>32500</t>
  </si>
  <si>
    <t>32100</t>
  </si>
  <si>
    <t>32250</t>
  </si>
  <si>
    <t>31000</t>
  </si>
  <si>
    <t>31001</t>
  </si>
  <si>
    <t>31500</t>
  </si>
  <si>
    <t>42000</t>
  </si>
  <si>
    <t>20/09/2018</t>
  </si>
  <si>
    <t>42500</t>
  </si>
  <si>
    <t>42100</t>
  </si>
  <si>
    <t>42250</t>
  </si>
  <si>
    <t>41000</t>
  </si>
  <si>
    <t>41001</t>
  </si>
  <si>
    <t>41500</t>
  </si>
  <si>
    <t>מובטחות במשכנתא-מב'</t>
  </si>
  <si>
    <t>מובטחות במשכנתא-מד</t>
  </si>
  <si>
    <t>51000</t>
  </si>
  <si>
    <t>51001</t>
  </si>
  <si>
    <t>51500</t>
  </si>
  <si>
    <t>מובטחות במשכנתא-פב</t>
  </si>
  <si>
    <t>200</t>
  </si>
  <si>
    <t>24/07/2016</t>
  </si>
  <si>
    <t>100</t>
  </si>
  <si>
    <t>1101</t>
  </si>
  <si>
    <t>1150</t>
  </si>
  <si>
    <t>סה"כ מובטחות בערבות בנקאית</t>
  </si>
  <si>
    <t>מובטחות בערבות בנקאית-חד</t>
  </si>
  <si>
    <t>14821154</t>
  </si>
  <si>
    <t>מובטחות בערבות בנקאית-ינ'</t>
  </si>
  <si>
    <t>14811752</t>
  </si>
  <si>
    <t>14/03/2021</t>
  </si>
  <si>
    <t>מובטחות בערבות בנקאית-אטצ'</t>
  </si>
  <si>
    <t>14854119</t>
  </si>
  <si>
    <t>29/12/2020</t>
  </si>
  <si>
    <t>סה"כ מובטחות בבטחונות אחרים</t>
  </si>
  <si>
    <t>מובטחות בבטחונות אחרים-הלוואה חא'</t>
  </si>
  <si>
    <t>14856001</t>
  </si>
  <si>
    <t>15/07/2010</t>
  </si>
  <si>
    <t>מובטחות בבטחונות אחרים-הלוואה ער'</t>
  </si>
  <si>
    <t>14856152</t>
  </si>
  <si>
    <t>21/05/2009</t>
  </si>
  <si>
    <t>רשויות מקומיות</t>
  </si>
  <si>
    <t>14856153</t>
  </si>
  <si>
    <t>15/03/2010</t>
  </si>
  <si>
    <t>14856154</t>
  </si>
  <si>
    <t>מובטחות בבטחונות אחרים-עא'</t>
  </si>
  <si>
    <t>14856033</t>
  </si>
  <si>
    <t>28/10/2015</t>
  </si>
  <si>
    <t>14856161</t>
  </si>
  <si>
    <t>07/05/2013</t>
  </si>
  <si>
    <t>14856162</t>
  </si>
  <si>
    <t>24/10/2015</t>
  </si>
  <si>
    <t>מובטחות בבטחונות אחרים-עס'</t>
  </si>
  <si>
    <t>14856157</t>
  </si>
  <si>
    <t>09/08/2007</t>
  </si>
  <si>
    <t>14856159</t>
  </si>
  <si>
    <t>31/03/2014</t>
  </si>
  <si>
    <t>14856160</t>
  </si>
  <si>
    <t>28/07/2015</t>
  </si>
  <si>
    <t>מובטחות בבטחונות אחרים-עפ'</t>
  </si>
  <si>
    <t>14856121</t>
  </si>
  <si>
    <t>19/11/2012</t>
  </si>
  <si>
    <t>14856122</t>
  </si>
  <si>
    <t>30/03/2014</t>
  </si>
  <si>
    <t>14856170</t>
  </si>
  <si>
    <t>28/12/2017</t>
  </si>
  <si>
    <t>מובטחות בבטחונות אחרים-אן'</t>
  </si>
  <si>
    <t>90148620</t>
  </si>
  <si>
    <t>30/12/2015</t>
  </si>
  <si>
    <t>90148621</t>
  </si>
  <si>
    <t>19/01/2016</t>
  </si>
  <si>
    <t>90148622</t>
  </si>
  <si>
    <t>19/05/2016</t>
  </si>
  <si>
    <t>90148623</t>
  </si>
  <si>
    <t>19/12/2016</t>
  </si>
  <si>
    <t>90148624</t>
  </si>
  <si>
    <t>02/07/2017</t>
  </si>
  <si>
    <t>90148625</t>
  </si>
  <si>
    <t>25/03/2020</t>
  </si>
  <si>
    <t>90148626</t>
  </si>
  <si>
    <t>03/12/2020</t>
  </si>
  <si>
    <t>90148627</t>
  </si>
  <si>
    <t>מובטחות בבטחונות אחרים-אע'</t>
  </si>
  <si>
    <t>14770600</t>
  </si>
  <si>
    <t>01/06/2021</t>
  </si>
  <si>
    <t>14856019</t>
  </si>
  <si>
    <t>11/03/2009</t>
  </si>
  <si>
    <t>14856022</t>
  </si>
  <si>
    <t>11/06/2012</t>
  </si>
  <si>
    <t>14856025</t>
  </si>
  <si>
    <t>28/10/2012</t>
  </si>
  <si>
    <t>14856026</t>
  </si>
  <si>
    <t>15/08/2013</t>
  </si>
  <si>
    <t>14856029</t>
  </si>
  <si>
    <t>27/03/2014</t>
  </si>
  <si>
    <t>14856030</t>
  </si>
  <si>
    <t>12/11/2014</t>
  </si>
  <si>
    <t>14856032</t>
  </si>
  <si>
    <t>23/03/2015</t>
  </si>
  <si>
    <t>מובטחות בבטחונות אחרים-הלוואה אע'</t>
  </si>
  <si>
    <t>14770067</t>
  </si>
  <si>
    <t>13/01/2013</t>
  </si>
  <si>
    <t>14770069</t>
  </si>
  <si>
    <t>17/01/2013</t>
  </si>
  <si>
    <t>מובטחות בבטחונות אחרים-הלוואה ח'2</t>
  </si>
  <si>
    <t>90150720</t>
  </si>
  <si>
    <t>28/09/2004</t>
  </si>
  <si>
    <t>מובטחות בבטחונות אחרים-זר'2</t>
  </si>
  <si>
    <t>14811068</t>
  </si>
  <si>
    <t>21/05/2014</t>
  </si>
  <si>
    <t>מובטחות בבטחונות אחרים-מי'</t>
  </si>
  <si>
    <t>1089880</t>
  </si>
  <si>
    <t>18/02/2015</t>
  </si>
  <si>
    <t>1089890</t>
  </si>
  <si>
    <t>05/09/2017</t>
  </si>
  <si>
    <t>מובטחות בבטחונות אחרים-מר'</t>
  </si>
  <si>
    <t>14811282</t>
  </si>
  <si>
    <t>20/12/2016</t>
  </si>
  <si>
    <t>מובטחות בבטחונות אחרים-עב'</t>
  </si>
  <si>
    <t>14856037</t>
  </si>
  <si>
    <t>18/04/2011</t>
  </si>
  <si>
    <t>14856039</t>
  </si>
  <si>
    <t>20/09/2012</t>
  </si>
  <si>
    <t>14856040</t>
  </si>
  <si>
    <t>29/07/2013</t>
  </si>
  <si>
    <t>14856041</t>
  </si>
  <si>
    <t>14856042</t>
  </si>
  <si>
    <t>24/06/2014</t>
  </si>
  <si>
    <t>14856043</t>
  </si>
  <si>
    <t>18/08/2015</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</si>
  <si>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</si>
  <si>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</si>
  <si>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</si>
  <si>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</si>
  <si>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</si>
  <si>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</si>
  <si>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</si>
  <si>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</si>
  <si>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</si>
  <si>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</si>
  <si>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</si>
  <si>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</si>
  <si>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</si>
  <si>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</si>
  <si>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</si>
  <si>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</si>
  <si>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</si>
  <si>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</si>
  <si>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</si>
  <si>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</si>
  <si>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</si>
  <si>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</si>
  <si>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</si>
  <si>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</si>
  <si>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</si>
  <si>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</si>
  <si>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</si>
  <si>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</si>
  <si>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</si>
  <si>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</si>
  <si>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</si>
  <si>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14856086</t>
  </si>
  <si>
    <t>14856193</t>
  </si>
  <si>
    <t>29/07/2009</t>
  </si>
  <si>
    <t>14856194</t>
  </si>
  <si>
    <t>04/08/2009</t>
  </si>
  <si>
    <t>מובטחות בבטחונות אחרים-רג'</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</si>
  <si>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</si>
  <si>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</si>
  <si>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</si>
  <si>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</si>
  <si>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</si>
  <si>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</si>
  <si>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</si>
  <si>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</si>
  <si>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</si>
  <si>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</si>
  <si>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</si>
  <si>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</si>
  <si>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</si>
  <si>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אחרים-H'</t>
  </si>
  <si>
    <t>14821303</t>
  </si>
  <si>
    <t>99999844</t>
  </si>
  <si>
    <t>99999845</t>
  </si>
  <si>
    <t>מובטחות בבטחונות אחרים-אי'</t>
  </si>
  <si>
    <t>14811289</t>
  </si>
  <si>
    <t>08/01/2017</t>
  </si>
  <si>
    <t>14811818</t>
  </si>
  <si>
    <t>מובטחות בבטחונות אחרים-ג'</t>
  </si>
  <si>
    <t>90113001</t>
  </si>
  <si>
    <t>21/08/2018</t>
  </si>
  <si>
    <t>מובטחות בבטחונות אחרים-דל'</t>
  </si>
  <si>
    <t>14811854</t>
  </si>
  <si>
    <t>15/12/2021</t>
  </si>
  <si>
    <t>90145563</t>
  </si>
  <si>
    <t>28/04/2015</t>
  </si>
  <si>
    <t>מובטחות בבטחונות אחרים-הלוואה אי'</t>
  </si>
  <si>
    <t>14811169</t>
  </si>
  <si>
    <t>10/09/2015</t>
  </si>
  <si>
    <t>מובטחות בבטחונות אחרים-הלוואה ח'1</t>
  </si>
  <si>
    <t>90150300</t>
  </si>
  <si>
    <t>מובטחות בבטחונות אחרים-הלוואה כ'</t>
  </si>
  <si>
    <t>14821042</t>
  </si>
  <si>
    <t>20/11/2013</t>
  </si>
  <si>
    <t>מובטחות בבטחונות אחרים-י'</t>
  </si>
  <si>
    <t>14821399</t>
  </si>
  <si>
    <t>27/02/2019</t>
  </si>
  <si>
    <t>14822371</t>
  </si>
  <si>
    <t>28/08/2022</t>
  </si>
  <si>
    <t>מובטחות בבטחונות אחרים-יג'</t>
  </si>
  <si>
    <t>14811112</t>
  </si>
  <si>
    <t>22/03/2015</t>
  </si>
  <si>
    <t>14811113</t>
  </si>
  <si>
    <t>14811453</t>
  </si>
  <si>
    <t>מובטחות בבטחונות אחרים-ממב'</t>
  </si>
  <si>
    <t>14821212</t>
  </si>
  <si>
    <t>14821844</t>
  </si>
  <si>
    <t>27/08/2020</t>
  </si>
  <si>
    <t>מובטחות בבטחונות אחרים-משי'</t>
  </si>
  <si>
    <t>14770516</t>
  </si>
  <si>
    <t>24/03/2020</t>
  </si>
  <si>
    <t>מובטחות בבטחונות אחרים-נה'</t>
  </si>
  <si>
    <t>14811144</t>
  </si>
  <si>
    <t>28/05/2015</t>
  </si>
  <si>
    <t>14811651</t>
  </si>
  <si>
    <t>28/06/2020</t>
  </si>
  <si>
    <t>14811762</t>
  </si>
  <si>
    <t>מובטחות בבטחונות אחרים-נע'</t>
  </si>
  <si>
    <t>14856105</t>
  </si>
  <si>
    <t>02/08/2011</t>
  </si>
  <si>
    <t>14856106</t>
  </si>
  <si>
    <t>11/10/2011</t>
  </si>
  <si>
    <t>14856107</t>
  </si>
  <si>
    <t>14/05/2014</t>
  </si>
  <si>
    <t>14856108</t>
  </si>
  <si>
    <t>12/12/2015</t>
  </si>
  <si>
    <t>14856114</t>
  </si>
  <si>
    <t>29/08/2012</t>
  </si>
  <si>
    <t>14856116</t>
  </si>
  <si>
    <t>01/12/2013</t>
  </si>
  <si>
    <t>14856117</t>
  </si>
  <si>
    <t>25/11/2014</t>
  </si>
  <si>
    <t>מובטחות בבטחונות אחרים-נעע'</t>
  </si>
  <si>
    <t>14856110</t>
  </si>
  <si>
    <t>10/02/2015</t>
  </si>
  <si>
    <t>14856111</t>
  </si>
  <si>
    <t>19/02/2015</t>
  </si>
  <si>
    <t>14856112</t>
  </si>
  <si>
    <t>16/10/2015</t>
  </si>
  <si>
    <t>14856113</t>
  </si>
  <si>
    <t>05/07/2016</t>
  </si>
  <si>
    <t>מובטחות בבטחונות אחרים-סי'</t>
  </si>
  <si>
    <t>14811454</t>
  </si>
  <si>
    <t>14811469</t>
  </si>
  <si>
    <t>14811475</t>
  </si>
  <si>
    <t>24/01/2019</t>
  </si>
  <si>
    <t>14811476</t>
  </si>
  <si>
    <t>30/01/2019</t>
  </si>
  <si>
    <t>14811478</t>
  </si>
  <si>
    <t>18/02/2019</t>
  </si>
  <si>
    <t>14811481</t>
  </si>
  <si>
    <t>11/03/2019</t>
  </si>
  <si>
    <t>14811492</t>
  </si>
  <si>
    <t>14/04/2019</t>
  </si>
  <si>
    <t>14811520</t>
  </si>
  <si>
    <t>04/06/2019</t>
  </si>
  <si>
    <t>148115250</t>
  </si>
  <si>
    <t>14811530</t>
  </si>
  <si>
    <t>19/06/2019</t>
  </si>
  <si>
    <t>14811545</t>
  </si>
  <si>
    <t>21/07/2019</t>
  </si>
  <si>
    <t>14811552</t>
  </si>
  <si>
    <t>14811553</t>
  </si>
  <si>
    <t>14811554</t>
  </si>
  <si>
    <t>14811555</t>
  </si>
  <si>
    <t>03/06/2019</t>
  </si>
  <si>
    <t>14811556</t>
  </si>
  <si>
    <t>14811557</t>
  </si>
  <si>
    <t>28/07/2019</t>
  </si>
  <si>
    <t>14811571</t>
  </si>
  <si>
    <t>14811572</t>
  </si>
  <si>
    <t>14811584</t>
  </si>
  <si>
    <t>28/11/2019</t>
  </si>
  <si>
    <t>14811585</t>
  </si>
  <si>
    <t>14811588</t>
  </si>
  <si>
    <t>23/12/2019</t>
  </si>
  <si>
    <t>14811589</t>
  </si>
  <si>
    <t>14811592</t>
  </si>
  <si>
    <t>29/01/2020</t>
  </si>
  <si>
    <t>14811593</t>
  </si>
  <si>
    <t>14811598</t>
  </si>
  <si>
    <t>14811599</t>
  </si>
  <si>
    <t>14811604</t>
  </si>
  <si>
    <t>05/03/2020</t>
  </si>
  <si>
    <t>14811609</t>
  </si>
  <si>
    <t>19/03/2020</t>
  </si>
  <si>
    <t>14811610</t>
  </si>
  <si>
    <t>14811616</t>
  </si>
  <si>
    <t>30/03/2020</t>
  </si>
  <si>
    <t>14811628</t>
  </si>
  <si>
    <t>14811629</t>
  </si>
  <si>
    <t>14811630</t>
  </si>
  <si>
    <t>14811639</t>
  </si>
  <si>
    <t>20/05/2020</t>
  </si>
  <si>
    <t>14811640</t>
  </si>
  <si>
    <t>14811641</t>
  </si>
  <si>
    <t>14811648</t>
  </si>
  <si>
    <t>21/06/2020</t>
  </si>
  <si>
    <t>14811649</t>
  </si>
  <si>
    <t>14811650</t>
  </si>
  <si>
    <t>14811657</t>
  </si>
  <si>
    <t>20/07/2020</t>
  </si>
  <si>
    <t>14811658</t>
  </si>
  <si>
    <t>14811659</t>
  </si>
  <si>
    <t>14811663</t>
  </si>
  <si>
    <t>14811667</t>
  </si>
  <si>
    <t>14811676</t>
  </si>
  <si>
    <t>25/08/2020</t>
  </si>
  <si>
    <t>14811677</t>
  </si>
  <si>
    <t>14811678</t>
  </si>
  <si>
    <t>14811687</t>
  </si>
  <si>
    <t>14811688</t>
  </si>
  <si>
    <t>14811689</t>
  </si>
  <si>
    <t>14811692</t>
  </si>
  <si>
    <t>29/10/2020</t>
  </si>
  <si>
    <t>14811693</t>
  </si>
  <si>
    <t>14811694</t>
  </si>
  <si>
    <t>14811698</t>
  </si>
  <si>
    <t>14811699</t>
  </si>
  <si>
    <t>14811700</t>
  </si>
  <si>
    <t>14811701</t>
  </si>
  <si>
    <t>14811708</t>
  </si>
  <si>
    <t>22/12/2020</t>
  </si>
  <si>
    <t>14811709</t>
  </si>
  <si>
    <t>14811710</t>
  </si>
  <si>
    <t>14811711</t>
  </si>
  <si>
    <t>14811739</t>
  </si>
  <si>
    <t>26/01/2021</t>
  </si>
  <si>
    <t>14811740</t>
  </si>
  <si>
    <t>14811741</t>
  </si>
  <si>
    <t>14811742</t>
  </si>
  <si>
    <t>14811744</t>
  </si>
  <si>
    <t>08/11/2020</t>
  </si>
  <si>
    <t>14811747</t>
  </si>
  <si>
    <t>22/02/2021</t>
  </si>
  <si>
    <t>14811748</t>
  </si>
  <si>
    <t>14811749</t>
  </si>
  <si>
    <t>14811750</t>
  </si>
  <si>
    <t>25/02/2021</t>
  </si>
  <si>
    <t>14811755</t>
  </si>
  <si>
    <t>14811756</t>
  </si>
  <si>
    <t>14811757</t>
  </si>
  <si>
    <t>14811759</t>
  </si>
  <si>
    <t>26/04/2021</t>
  </si>
  <si>
    <t>14811760</t>
  </si>
  <si>
    <t>14811761</t>
  </si>
  <si>
    <t>14811765</t>
  </si>
  <si>
    <t>14811767</t>
  </si>
  <si>
    <t>14811769</t>
  </si>
  <si>
    <t>15/03/2021</t>
  </si>
  <si>
    <t>14811771</t>
  </si>
  <si>
    <t>23/06/2021</t>
  </si>
  <si>
    <t>14811773</t>
  </si>
  <si>
    <t>28/06/2021</t>
  </si>
  <si>
    <t>14811774</t>
  </si>
  <si>
    <t>14811775</t>
  </si>
  <si>
    <t>14811776</t>
  </si>
  <si>
    <t>14811778</t>
  </si>
  <si>
    <t>12/05/2021</t>
  </si>
  <si>
    <t>14811780</t>
  </si>
  <si>
    <t>02/08/2021</t>
  </si>
  <si>
    <t>14811781</t>
  </si>
  <si>
    <t>14811782</t>
  </si>
  <si>
    <t>14811784</t>
  </si>
  <si>
    <t>29/08/2021</t>
  </si>
  <si>
    <t>14811785</t>
  </si>
  <si>
    <t>14811786</t>
  </si>
  <si>
    <t>14811787</t>
  </si>
  <si>
    <t>14811817</t>
  </si>
  <si>
    <t>14811820</t>
  </si>
  <si>
    <t>14811821</t>
  </si>
  <si>
    <t>14811822</t>
  </si>
  <si>
    <t>14811823</t>
  </si>
  <si>
    <t>14811832</t>
  </si>
  <si>
    <t>14811833</t>
  </si>
  <si>
    <t>14811834</t>
  </si>
  <si>
    <t>14811835</t>
  </si>
  <si>
    <t>14811836</t>
  </si>
  <si>
    <t>14811842</t>
  </si>
  <si>
    <t>29/12/2021</t>
  </si>
  <si>
    <t>14811843</t>
  </si>
  <si>
    <t>14811844</t>
  </si>
  <si>
    <t>14811845</t>
  </si>
  <si>
    <t>14811847</t>
  </si>
  <si>
    <t>30/01/2022</t>
  </si>
  <si>
    <t>14811848</t>
  </si>
  <si>
    <t>14811849</t>
  </si>
  <si>
    <t>14811850</t>
  </si>
  <si>
    <t>14811858</t>
  </si>
  <si>
    <t>29/03/2022</t>
  </si>
  <si>
    <t>14811859</t>
  </si>
  <si>
    <t>14811860</t>
  </si>
  <si>
    <t>14811861</t>
  </si>
  <si>
    <t>14811862</t>
  </si>
  <si>
    <t>14811909</t>
  </si>
  <si>
    <t>30/05/2022</t>
  </si>
  <si>
    <t>14811910</t>
  </si>
  <si>
    <t>14811913</t>
  </si>
  <si>
    <t>29/06/2022</t>
  </si>
  <si>
    <t>14811914</t>
  </si>
  <si>
    <t>14811915</t>
  </si>
  <si>
    <t>14811920</t>
  </si>
  <si>
    <t>14811921</t>
  </si>
  <si>
    <t>14811922</t>
  </si>
  <si>
    <t>29/08/2022</t>
  </si>
  <si>
    <t>14811924</t>
  </si>
  <si>
    <t>22/09/2022</t>
  </si>
  <si>
    <t>14811925</t>
  </si>
  <si>
    <t>14811926</t>
  </si>
  <si>
    <t>14854030</t>
  </si>
  <si>
    <t>01/08/2019</t>
  </si>
  <si>
    <t>מובטחות בבטחונות אחרים-עבב'</t>
  </si>
  <si>
    <t>14856044</t>
  </si>
  <si>
    <t>10/11/2014</t>
  </si>
  <si>
    <t>14856182</t>
  </si>
  <si>
    <t>25/08/2019</t>
  </si>
  <si>
    <t>14856185</t>
  </si>
  <si>
    <t>08/01/2020</t>
  </si>
  <si>
    <t>14856186</t>
  </si>
  <si>
    <t>14856187</t>
  </si>
  <si>
    <t>14856188</t>
  </si>
  <si>
    <t>04/05/2021</t>
  </si>
  <si>
    <t>14856189</t>
  </si>
  <si>
    <t>22/07/2021</t>
  </si>
  <si>
    <t>מובטחות בבטחונות אחרים-עג'</t>
  </si>
  <si>
    <t>14856055</t>
  </si>
  <si>
    <t>30/09/2014</t>
  </si>
  <si>
    <t>14856056</t>
  </si>
  <si>
    <t>30/06/2015</t>
  </si>
  <si>
    <t>מובטחות בבטחונות אחרים-עי'</t>
  </si>
  <si>
    <t>14811576</t>
  </si>
  <si>
    <t>26/11/2013</t>
  </si>
  <si>
    <t>14856009</t>
  </si>
  <si>
    <t>08/03/2009</t>
  </si>
  <si>
    <t>14856010</t>
  </si>
  <si>
    <t>03/04/2012</t>
  </si>
  <si>
    <t>14856011</t>
  </si>
  <si>
    <t>22/04/2014</t>
  </si>
  <si>
    <t>14856090</t>
  </si>
  <si>
    <t>11/06/2008</t>
  </si>
  <si>
    <t>14856091</t>
  </si>
  <si>
    <t>14856092</t>
  </si>
  <si>
    <t>27/04/2009</t>
  </si>
  <si>
    <t>14856093</t>
  </si>
  <si>
    <t>14856094</t>
  </si>
  <si>
    <t>01/07/2009</t>
  </si>
  <si>
    <t>14856095</t>
  </si>
  <si>
    <t>01/04/2010</t>
  </si>
  <si>
    <t>14856096</t>
  </si>
  <si>
    <t>14856097</t>
  </si>
  <si>
    <t>27/06/2010</t>
  </si>
  <si>
    <t>14856098</t>
  </si>
  <si>
    <t>16/06/2011</t>
  </si>
  <si>
    <t>14856099</t>
  </si>
  <si>
    <t>01/04/2011</t>
  </si>
  <si>
    <t>14856100</t>
  </si>
  <si>
    <t>31/12/2012</t>
  </si>
  <si>
    <t>14856101</t>
  </si>
  <si>
    <t>10/12/2012</t>
  </si>
  <si>
    <t>14856102</t>
  </si>
  <si>
    <t>14856103</t>
  </si>
  <si>
    <t>24/12/2014</t>
  </si>
  <si>
    <t>14856104</t>
  </si>
  <si>
    <t>90145201</t>
  </si>
  <si>
    <t>90145202</t>
  </si>
  <si>
    <t>90145203</t>
  </si>
  <si>
    <t>12/02/2020</t>
  </si>
  <si>
    <t>90145204</t>
  </si>
  <si>
    <t>90145205</t>
  </si>
  <si>
    <t>90145206</t>
  </si>
  <si>
    <t>מובטחות בבטחונות אחרים-ענ'</t>
  </si>
  <si>
    <t>14856156</t>
  </si>
  <si>
    <t>19/03/2008</t>
  </si>
  <si>
    <t>מובטחות בבטחונות אחרים-עק'</t>
  </si>
  <si>
    <t>14856195</t>
  </si>
  <si>
    <t>17/11/2011</t>
  </si>
  <si>
    <t>מובטחות בבטחונות אחרים-ערח'</t>
  </si>
  <si>
    <t>14856143</t>
  </si>
  <si>
    <t>24/04/2014</t>
  </si>
  <si>
    <t>14856144</t>
  </si>
  <si>
    <t>02/02/2016</t>
  </si>
  <si>
    <t>מובטחות בבטחונות אחרים-שג'</t>
  </si>
  <si>
    <t>14821764</t>
  </si>
  <si>
    <t>30/01/2011</t>
  </si>
  <si>
    <t>מובטחות בבטחונות אחרים- אוורסט*</t>
  </si>
  <si>
    <t>14853105</t>
  </si>
  <si>
    <t>15/12/2016</t>
  </si>
  <si>
    <t>91100071</t>
  </si>
  <si>
    <t>מובטחות בבטחונות אחרים-אב'</t>
  </si>
  <si>
    <t>90400052</t>
  </si>
  <si>
    <t>15/09/2022</t>
  </si>
  <si>
    <t>מובטחות בבטחונות אחרים-אהב'</t>
  </si>
  <si>
    <t>14821860</t>
  </si>
  <si>
    <t>מובטחות בבטחונות אחרים-אזוריט , בילו סנטר*</t>
  </si>
  <si>
    <t>14760990</t>
  </si>
  <si>
    <t>14/07/2022</t>
  </si>
  <si>
    <t>14760991</t>
  </si>
  <si>
    <t>26/07/2022</t>
  </si>
  <si>
    <t>מובטחות בבטחונות אחרים-אלו'</t>
  </si>
  <si>
    <t>14821585</t>
  </si>
  <si>
    <t>25/11/2019</t>
  </si>
  <si>
    <t>14821624</t>
  </si>
  <si>
    <t>25/12/2019</t>
  </si>
  <si>
    <t>מובטחות בבטחונות אחרים-אמב'</t>
  </si>
  <si>
    <t>14854305</t>
  </si>
  <si>
    <t>מובטחות בבטחונות אחרים-אעא'</t>
  </si>
  <si>
    <t>14823377</t>
  </si>
  <si>
    <t>14823379</t>
  </si>
  <si>
    <t>14856190</t>
  </si>
  <si>
    <t>14856191</t>
  </si>
  <si>
    <t>14856192</t>
  </si>
  <si>
    <t>16/11/2021</t>
  </si>
  <si>
    <t>מובטחות בבטחונות אחרים-אעד'</t>
  </si>
  <si>
    <t>14856165</t>
  </si>
  <si>
    <t>20/11/2017</t>
  </si>
  <si>
    <t>מובטחות בבטחונות אחרים-אק'</t>
  </si>
  <si>
    <t>14811538</t>
  </si>
  <si>
    <t>27/06/2019</t>
  </si>
  <si>
    <t>14811690</t>
  </si>
  <si>
    <t>מובטחות בבטחונות אחרים-אקרנ'</t>
  </si>
  <si>
    <t>14821984</t>
  </si>
  <si>
    <t>14821986</t>
  </si>
  <si>
    <t>14821988</t>
  </si>
  <si>
    <t>14821990</t>
  </si>
  <si>
    <t>14821992</t>
  </si>
  <si>
    <t>14821994</t>
  </si>
  <si>
    <t>14821996</t>
  </si>
  <si>
    <t>14822007</t>
  </si>
  <si>
    <t>15/02/2021</t>
  </si>
  <si>
    <t>14822039</t>
  </si>
  <si>
    <t>14822041</t>
  </si>
  <si>
    <t>14822104</t>
  </si>
  <si>
    <t>13/06/2021</t>
  </si>
  <si>
    <t>14822222</t>
  </si>
  <si>
    <t>14822254</t>
  </si>
  <si>
    <t>06/01/2022</t>
  </si>
  <si>
    <t>14822267</t>
  </si>
  <si>
    <t>14822282</t>
  </si>
  <si>
    <t>14822305</t>
  </si>
  <si>
    <t>14822334</t>
  </si>
  <si>
    <t>14822353</t>
  </si>
  <si>
    <t>03/07/2022</t>
  </si>
  <si>
    <t>14822366</t>
  </si>
  <si>
    <t>14823387</t>
  </si>
  <si>
    <t>מובטחות בבטחונות אחרים-ב'</t>
  </si>
  <si>
    <t>14821262</t>
  </si>
  <si>
    <t>15/03/2018</t>
  </si>
  <si>
    <t>מובטחות בבטחונות אחרים-בא'</t>
  </si>
  <si>
    <t>90400053</t>
  </si>
  <si>
    <t>מובטחות בבטחונות אחרים-בכ'</t>
  </si>
  <si>
    <t>14822351</t>
  </si>
  <si>
    <t>30/06/2022</t>
  </si>
  <si>
    <t>מובטחות בבטחונות אחרים-בשט3'</t>
  </si>
  <si>
    <t>14822043</t>
  </si>
  <si>
    <t>14822178</t>
  </si>
  <si>
    <t>01/10/2021</t>
  </si>
  <si>
    <t>14822263</t>
  </si>
  <si>
    <t>14822277</t>
  </si>
  <si>
    <t>14822309</t>
  </si>
  <si>
    <t>14/04/2022</t>
  </si>
  <si>
    <t>מובטחות בבטחונות אחרים-בשט4'</t>
  </si>
  <si>
    <t>14822044</t>
  </si>
  <si>
    <t>14822179</t>
  </si>
  <si>
    <t>14822324</t>
  </si>
  <si>
    <t>19/05/2022</t>
  </si>
  <si>
    <t>14822327</t>
  </si>
  <si>
    <t>14822338</t>
  </si>
  <si>
    <t>15/06/2022</t>
  </si>
  <si>
    <t>מובטחות בבטחונות אחרים-בשט5'</t>
  </si>
  <si>
    <t>14822045</t>
  </si>
  <si>
    <t>14822180</t>
  </si>
  <si>
    <t>14822316</t>
  </si>
  <si>
    <t>27/04/2022</t>
  </si>
  <si>
    <t>14822319</t>
  </si>
  <si>
    <t>03/05/2022</t>
  </si>
  <si>
    <t>14822339</t>
  </si>
  <si>
    <t>מובטחות בבטחונות אחרים-גמי'</t>
  </si>
  <si>
    <t>14821807</t>
  </si>
  <si>
    <t>14822151</t>
  </si>
  <si>
    <t>מובטחות בבטחונות אחרים-דסא'</t>
  </si>
  <si>
    <t>90400051</t>
  </si>
  <si>
    <t>מובטחות בבטחונות אחרים-דסנ'</t>
  </si>
  <si>
    <t>90400050</t>
  </si>
  <si>
    <t>מובטחות בבטחונות אחרים-דסר'</t>
  </si>
  <si>
    <t>90400054</t>
  </si>
  <si>
    <t>מובטחות בבטחונות אחרים-דקמ'</t>
  </si>
  <si>
    <t>14770723</t>
  </si>
  <si>
    <t>23/06/2022</t>
  </si>
  <si>
    <t>14770724</t>
  </si>
  <si>
    <t>מובטחות בבטחונות אחרים-הלוואה אח'</t>
  </si>
  <si>
    <t>90107211</t>
  </si>
  <si>
    <t>02/06/2014</t>
  </si>
  <si>
    <t>מובטחות בבטחונות אחרים-הלוואה אלו'</t>
  </si>
  <si>
    <t>14821033</t>
  </si>
  <si>
    <t>06/02/2013</t>
  </si>
  <si>
    <t>14821039</t>
  </si>
  <si>
    <t>09/02/2015</t>
  </si>
  <si>
    <t>מובטחות בבטחונות אחרים-הלוואה ימ'</t>
  </si>
  <si>
    <t>14760843</t>
  </si>
  <si>
    <t>18/07/2011</t>
  </si>
  <si>
    <t>14760844</t>
  </si>
  <si>
    <t>14811160</t>
  </si>
  <si>
    <t>16/07/2015</t>
  </si>
  <si>
    <t>מובטחות בבטחונות אחרים-הלוואה מט'</t>
  </si>
  <si>
    <t>14811158</t>
  </si>
  <si>
    <t>13/07/2015</t>
  </si>
  <si>
    <t>14811379</t>
  </si>
  <si>
    <t>14/08/2017</t>
  </si>
  <si>
    <t>מובטחות בבטחונות אחרים-הלוואה מת'</t>
  </si>
  <si>
    <t>14811096</t>
  </si>
  <si>
    <t>מובטחות בבטחונות אחרים-הלוואה פס'</t>
  </si>
  <si>
    <t>14760899</t>
  </si>
  <si>
    <t>05/01/2014</t>
  </si>
  <si>
    <t>90839511</t>
  </si>
  <si>
    <t>90839512</t>
  </si>
  <si>
    <t>11/09/2014</t>
  </si>
  <si>
    <t>90839513</t>
  </si>
  <si>
    <t>90839515</t>
  </si>
  <si>
    <t>11/06/2015</t>
  </si>
  <si>
    <t>90839516</t>
  </si>
  <si>
    <t>90839517</t>
  </si>
  <si>
    <t>10/12/2015</t>
  </si>
  <si>
    <t>90839518</t>
  </si>
  <si>
    <t>10/03/2016</t>
  </si>
  <si>
    <t>90839519</t>
  </si>
  <si>
    <t>28/06/2016</t>
  </si>
  <si>
    <t>90839520</t>
  </si>
  <si>
    <t>22/08/2016</t>
  </si>
  <si>
    <t>90839541</t>
  </si>
  <si>
    <t>90839546</t>
  </si>
  <si>
    <t>מובטחות בבטחונות אחרים-הלוואה שק'</t>
  </si>
  <si>
    <t>14770315</t>
  </si>
  <si>
    <t>04/04/2017</t>
  </si>
  <si>
    <t>14770338</t>
  </si>
  <si>
    <t>26/07/2017</t>
  </si>
  <si>
    <t>מובטחות בבטחונות אחרים-המ'</t>
  </si>
  <si>
    <t>14760147</t>
  </si>
  <si>
    <t>03/11/2019</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</si>
  <si>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</si>
  <si>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</si>
  <si>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</si>
  <si>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</si>
  <si>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</si>
  <si>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</si>
  <si>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</si>
  <si>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</si>
  <si>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</si>
  <si>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</si>
  <si>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</si>
  <si>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</si>
  <si>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</si>
  <si>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</si>
  <si>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</si>
  <si>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14856068</t>
  </si>
  <si>
    <t>10/06/2013</t>
  </si>
  <si>
    <t>14856069</t>
  </si>
  <si>
    <t>29/05/2014</t>
  </si>
  <si>
    <t>14856070</t>
  </si>
  <si>
    <t>17/03/2016</t>
  </si>
  <si>
    <t>מובטחות בבטחונות אחרים-כר'</t>
  </si>
  <si>
    <t>94760100</t>
  </si>
  <si>
    <t>29/07/2019</t>
  </si>
  <si>
    <t>94760101</t>
  </si>
  <si>
    <t>מובטחות בבטחונות אחרים-לה'</t>
  </si>
  <si>
    <t>14760948</t>
  </si>
  <si>
    <t>14760950</t>
  </si>
  <si>
    <t>14760966</t>
  </si>
  <si>
    <t>13/08/2020</t>
  </si>
  <si>
    <t>14760969</t>
  </si>
  <si>
    <t>14760971</t>
  </si>
  <si>
    <t>14821676</t>
  </si>
  <si>
    <t>מובטחות בבטחונות אחרים-מב'</t>
  </si>
  <si>
    <t>14856018</t>
  </si>
  <si>
    <t>05/01/2015</t>
  </si>
  <si>
    <t>מובטחות בבטחונות אחרים-מהצ'</t>
  </si>
  <si>
    <t>14770660</t>
  </si>
  <si>
    <t>14770662</t>
  </si>
  <si>
    <t>97310001</t>
  </si>
  <si>
    <t>97310002</t>
  </si>
  <si>
    <t>97310003</t>
  </si>
  <si>
    <t>29/05/2022</t>
  </si>
  <si>
    <t>מובטחות בבטחונות אחרים-מט'</t>
  </si>
  <si>
    <t>14811422</t>
  </si>
  <si>
    <t>14811484</t>
  </si>
  <si>
    <t>20/03/2019</t>
  </si>
  <si>
    <t>14811828</t>
  </si>
  <si>
    <t>04/11/2021</t>
  </si>
  <si>
    <t>14811912</t>
  </si>
  <si>
    <t>19/06/2022</t>
  </si>
  <si>
    <t>מובטחות בבטחונות אחרים-מיע'</t>
  </si>
  <si>
    <t>14856012</t>
  </si>
  <si>
    <t>28/06/2012</t>
  </si>
  <si>
    <t>14856013</t>
  </si>
  <si>
    <t>27/05/2014</t>
  </si>
  <si>
    <t>14856014</t>
  </si>
  <si>
    <t>11/08/2014</t>
  </si>
  <si>
    <t>מובטחות בבטחונות אחרים-מל'</t>
  </si>
  <si>
    <t>14760995</t>
  </si>
  <si>
    <t>21/08/2022</t>
  </si>
  <si>
    <t>מובטחות בבטחונות אחרים-מס'</t>
  </si>
  <si>
    <t>14821068</t>
  </si>
  <si>
    <t>06/12/2015</t>
  </si>
  <si>
    <t>14821346</t>
  </si>
  <si>
    <t>14821634</t>
  </si>
  <si>
    <t>30/12/2019</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</si>
  <si>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</si>
  <si>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</si>
  <si>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</si>
  <si>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</si>
  <si>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</si>
  <si>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</si>
  <si>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</si>
  <si>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</si>
  <si>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</si>
  <si>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</si>
  <si>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</si>
  <si>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</si>
  <si>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</si>
  <si>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</si>
  <si>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</si>
  <si>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אחרים-מתג'</t>
  </si>
  <si>
    <t>14822329</t>
  </si>
  <si>
    <t>14822376</t>
  </si>
  <si>
    <t>11/09/2022</t>
  </si>
  <si>
    <t>מובטחות בבטחונות אחרים-עבס'</t>
  </si>
  <si>
    <t>14770653</t>
  </si>
  <si>
    <t>28/12/2021</t>
  </si>
  <si>
    <t>14770691</t>
  </si>
  <si>
    <t>14770727</t>
  </si>
  <si>
    <t>14770736</t>
  </si>
  <si>
    <t>מובטחות בבטחונות אחרים-עהא'</t>
  </si>
  <si>
    <t>1155540</t>
  </si>
  <si>
    <t>28/11/2018</t>
  </si>
  <si>
    <t>1155541</t>
  </si>
  <si>
    <t>28/08/2019</t>
  </si>
  <si>
    <t>1155542</t>
  </si>
  <si>
    <t>05/02/2020</t>
  </si>
  <si>
    <t>1155543</t>
  </si>
  <si>
    <t>01/03/2020</t>
  </si>
  <si>
    <t>91155544</t>
  </si>
  <si>
    <t>91155545</t>
  </si>
  <si>
    <t>19/07/2020</t>
  </si>
  <si>
    <t>91155546</t>
  </si>
  <si>
    <t>21/09/2020</t>
  </si>
  <si>
    <t>91155547</t>
  </si>
  <si>
    <t>26/11/2020</t>
  </si>
  <si>
    <t>91155548</t>
  </si>
  <si>
    <t>13/05/2021</t>
  </si>
  <si>
    <t>91155549</t>
  </si>
  <si>
    <t>91155550</t>
  </si>
  <si>
    <t>91155551</t>
  </si>
  <si>
    <t>91155552</t>
  </si>
  <si>
    <t>91155553</t>
  </si>
  <si>
    <t>מובטחות בבטחונות אחרים-עמ'</t>
  </si>
  <si>
    <t>14856008</t>
  </si>
  <si>
    <t>17/10/2013</t>
  </si>
  <si>
    <t>מובטחות בבטחונות אחרים-עע'</t>
  </si>
  <si>
    <t>14856120</t>
  </si>
  <si>
    <t>24/03/2013</t>
  </si>
  <si>
    <t>מובטחות בבטחונות אחרים-פס'</t>
  </si>
  <si>
    <t>90839542</t>
  </si>
  <si>
    <t>12/12/2016</t>
  </si>
  <si>
    <t>90839544</t>
  </si>
  <si>
    <t>09/03/2017</t>
  </si>
  <si>
    <t>90839545</t>
  </si>
  <si>
    <t>90839547</t>
  </si>
  <si>
    <t>90839548</t>
  </si>
  <si>
    <t>12/03/2018</t>
  </si>
  <si>
    <t>90839550</t>
  </si>
  <si>
    <t>29/08/2018</t>
  </si>
  <si>
    <t>90839551</t>
  </si>
  <si>
    <t>08/06/2020</t>
  </si>
  <si>
    <t>מובטחות בבטחונות אחרים-קאע'</t>
  </si>
  <si>
    <t>14856124</t>
  </si>
  <si>
    <t>14856125</t>
  </si>
  <si>
    <t>30/12/2013</t>
  </si>
  <si>
    <t>14856126</t>
  </si>
  <si>
    <t>28/12/2014</t>
  </si>
  <si>
    <t>מובטחות בבטחונות אחרים-רטא</t>
  </si>
  <si>
    <t>14821938</t>
  </si>
  <si>
    <t>10/12/2020</t>
  </si>
  <si>
    <t>14822388</t>
  </si>
  <si>
    <t>מובטחות בבטחונות אחרים-שב'</t>
  </si>
  <si>
    <t>14821151</t>
  </si>
  <si>
    <t>26/01/2017</t>
  </si>
  <si>
    <t>14822350</t>
  </si>
  <si>
    <t>מובטחות בבטחונות אחרים-שו'</t>
  </si>
  <si>
    <t>14811190</t>
  </si>
  <si>
    <t>28/12/2015</t>
  </si>
  <si>
    <t>14811191</t>
  </si>
  <si>
    <t>14811283</t>
  </si>
  <si>
    <t>22/12/2016</t>
  </si>
  <si>
    <t>14811444</t>
  </si>
  <si>
    <t>14/06/2018</t>
  </si>
  <si>
    <t>14811468</t>
  </si>
  <si>
    <t>19/11/2018</t>
  </si>
  <si>
    <t>מובטחות בבטחונות אחרים-שור'</t>
  </si>
  <si>
    <t>90130002</t>
  </si>
  <si>
    <t>19/11/2015</t>
  </si>
  <si>
    <t>מובטחות בבטחונות אחרים-שפ'</t>
  </si>
  <si>
    <t>90301000</t>
  </si>
  <si>
    <t>90301001</t>
  </si>
  <si>
    <t>מובטחות בבטחונות אחרים-אזי'</t>
  </si>
  <si>
    <t>14811568</t>
  </si>
  <si>
    <t>06/09/2018</t>
  </si>
  <si>
    <t>14821483</t>
  </si>
  <si>
    <t>148214850</t>
  </si>
  <si>
    <t>148214940</t>
  </si>
  <si>
    <t>148214960</t>
  </si>
  <si>
    <t>148215090</t>
  </si>
  <si>
    <t>14821774</t>
  </si>
  <si>
    <t>14/05/2020</t>
  </si>
  <si>
    <t>14822148</t>
  </si>
  <si>
    <t>11/08/2021</t>
  </si>
  <si>
    <t>14822158</t>
  </si>
  <si>
    <t>23/08/2021</t>
  </si>
  <si>
    <t>14822186</t>
  </si>
  <si>
    <t>14/10/2021</t>
  </si>
  <si>
    <t>מובטחות בבטחונות אחרים-אמ'</t>
  </si>
  <si>
    <t>14811275</t>
  </si>
  <si>
    <t>14/11/2016</t>
  </si>
  <si>
    <t>14821425</t>
  </si>
  <si>
    <t>03/04/2019</t>
  </si>
  <si>
    <t>14821674</t>
  </si>
  <si>
    <t>22/01/2017</t>
  </si>
  <si>
    <t>14822268</t>
  </si>
  <si>
    <t>13/02/2022</t>
  </si>
  <si>
    <t>מובטחות בבטחונות אחרים-אמא'</t>
  </si>
  <si>
    <t>14821146</t>
  </si>
  <si>
    <t>מובטחות בבטחונות אחרים-אממ'</t>
  </si>
  <si>
    <t>14821475</t>
  </si>
  <si>
    <t>מובטחות בבטחונות אחרים-אפסא'</t>
  </si>
  <si>
    <t>14821904</t>
  </si>
  <si>
    <t>מובטחות בבטחונות אחרים-אפפ'</t>
  </si>
  <si>
    <t>14811491</t>
  </si>
  <si>
    <t>11/04/2019</t>
  </si>
  <si>
    <t>14821429</t>
  </si>
  <si>
    <t>23/12/2013</t>
  </si>
  <si>
    <t>מובטחות בבטחונות אחרים-אשכ'</t>
  </si>
  <si>
    <t>90840000</t>
  </si>
  <si>
    <t>19/07/2017</t>
  </si>
  <si>
    <t>מובטחות בבטחונות אחרים-בי'</t>
  </si>
  <si>
    <t>14811159</t>
  </si>
  <si>
    <t>מובטחות בבטחונות אחרים-בע'</t>
  </si>
  <si>
    <t>14856049</t>
  </si>
  <si>
    <t>01/06/2008</t>
  </si>
  <si>
    <t>14856050</t>
  </si>
  <si>
    <t>05/10/2009</t>
  </si>
  <si>
    <t>14856051</t>
  </si>
  <si>
    <t>24/03/2010</t>
  </si>
  <si>
    <t>14856053</t>
  </si>
  <si>
    <t>27/10/2013</t>
  </si>
  <si>
    <t>14856054</t>
  </si>
  <si>
    <t>מובטחות בבטחונות אחרים-גד'</t>
  </si>
  <si>
    <t>14760142</t>
  </si>
  <si>
    <t>14/02/2019</t>
  </si>
  <si>
    <t>מובטחות בבטחונות אחרים-דא'</t>
  </si>
  <si>
    <t>14770205</t>
  </si>
  <si>
    <t>25/11/2015</t>
  </si>
  <si>
    <t>14770206</t>
  </si>
  <si>
    <t>14770210</t>
  </si>
  <si>
    <t>14770211</t>
  </si>
  <si>
    <t>14770212</t>
  </si>
  <si>
    <t>14/01/2016</t>
  </si>
  <si>
    <t>14770213</t>
  </si>
  <si>
    <t>14770218</t>
  </si>
  <si>
    <t>15/02/2016</t>
  </si>
  <si>
    <t>14770219</t>
  </si>
  <si>
    <t>14770223</t>
  </si>
  <si>
    <t>15/03/2016</t>
  </si>
  <si>
    <t>14770224</t>
  </si>
  <si>
    <t>14770230</t>
  </si>
  <si>
    <t>13/04/2016</t>
  </si>
  <si>
    <t>14770231</t>
  </si>
  <si>
    <t>14770237</t>
  </si>
  <si>
    <t>15/05/2016</t>
  </si>
  <si>
    <t>14770238</t>
  </si>
  <si>
    <t>14770242</t>
  </si>
  <si>
    <t>14770243</t>
  </si>
  <si>
    <t>14770245</t>
  </si>
  <si>
    <t>14/07/2016</t>
  </si>
  <si>
    <t>14770246</t>
  </si>
  <si>
    <t>14770248</t>
  </si>
  <si>
    <t>14770249</t>
  </si>
  <si>
    <t>14770254</t>
  </si>
  <si>
    <t>18/09/2016</t>
  </si>
  <si>
    <t>14770255</t>
  </si>
  <si>
    <t>14770262</t>
  </si>
  <si>
    <t>13/10/2016</t>
  </si>
  <si>
    <t>14770263</t>
  </si>
  <si>
    <t>14770265</t>
  </si>
  <si>
    <t>14770266</t>
  </si>
  <si>
    <t>14770277</t>
  </si>
  <si>
    <t>18/12/2016</t>
  </si>
  <si>
    <t>14770278</t>
  </si>
  <si>
    <t>14770497</t>
  </si>
  <si>
    <t>26/02/2020</t>
  </si>
  <si>
    <t>14770498</t>
  </si>
  <si>
    <t>14770666</t>
  </si>
  <si>
    <t>14770668</t>
  </si>
  <si>
    <t>14770709</t>
  </si>
  <si>
    <t>10/05/2022</t>
  </si>
  <si>
    <t>14770718</t>
  </si>
  <si>
    <t>14770762</t>
  </si>
  <si>
    <t>מובטחות בבטחונות אחרים-דע'</t>
  </si>
  <si>
    <t>14856057</t>
  </si>
  <si>
    <t>09/10/2013</t>
  </si>
  <si>
    <t>מובטחות בבטחונות אחרים-הגב'</t>
  </si>
  <si>
    <t>14822278</t>
  </si>
  <si>
    <t>02/10/2021</t>
  </si>
  <si>
    <t>14822279</t>
  </si>
  <si>
    <t>מובטחות בבטחונות אחרים-הה'</t>
  </si>
  <si>
    <t>14811272</t>
  </si>
  <si>
    <t>27/10/2016</t>
  </si>
  <si>
    <t>14811840</t>
  </si>
  <si>
    <t>מובטחות בבטחונות אחרים-הלוואה אשטרום נכסים*</t>
  </si>
  <si>
    <t>14811137</t>
  </si>
  <si>
    <t>14811138</t>
  </si>
  <si>
    <t>מובטחות בבטחונות אחרים-הלוואה מי'</t>
  </si>
  <si>
    <t>90145980</t>
  </si>
  <si>
    <t>26/08/2015</t>
  </si>
  <si>
    <t>90145981</t>
  </si>
  <si>
    <t>26/10/2015</t>
  </si>
  <si>
    <t>90145982</t>
  </si>
  <si>
    <t>13/03/2016</t>
  </si>
  <si>
    <t>90145983</t>
  </si>
  <si>
    <t>13/03/2017</t>
  </si>
  <si>
    <t>מובטחות בבטחונות אחרים-הלוואה תע'</t>
  </si>
  <si>
    <t>14821082</t>
  </si>
  <si>
    <t>06/06/2016</t>
  </si>
  <si>
    <t>מובטחות בבטחונות אחרים-כי'</t>
  </si>
  <si>
    <t>14760916</t>
  </si>
  <si>
    <t>29/06/2017</t>
  </si>
  <si>
    <t>90840002</t>
  </si>
  <si>
    <t>90840004</t>
  </si>
  <si>
    <t>04/01/2018</t>
  </si>
  <si>
    <t>90840006</t>
  </si>
  <si>
    <t>04/04/2018</t>
  </si>
  <si>
    <t>90840008</t>
  </si>
  <si>
    <t>04/07/2018</t>
  </si>
  <si>
    <t>90840010</t>
  </si>
  <si>
    <t>04/10/2018</t>
  </si>
  <si>
    <t>90840012</t>
  </si>
  <si>
    <t>03/01/2019</t>
  </si>
  <si>
    <t>90840013</t>
  </si>
  <si>
    <t>04/04/2019</t>
  </si>
  <si>
    <t>90840014</t>
  </si>
  <si>
    <t>04/10/2019</t>
  </si>
  <si>
    <t>90840015</t>
  </si>
  <si>
    <t>03/04/2020</t>
  </si>
  <si>
    <t>90840016</t>
  </si>
  <si>
    <t>90840017</t>
  </si>
  <si>
    <t>04/10/2020</t>
  </si>
  <si>
    <t>90840018</t>
  </si>
  <si>
    <t>04/01/2021</t>
  </si>
  <si>
    <t>90840019</t>
  </si>
  <si>
    <t>04/04/2021</t>
  </si>
  <si>
    <t>90840020</t>
  </si>
  <si>
    <t>27/10/2021</t>
  </si>
  <si>
    <t>90840021</t>
  </si>
  <si>
    <t>90840022</t>
  </si>
  <si>
    <t>מובטחות בבטחונות אחרים-לצ'</t>
  </si>
  <si>
    <t>14811472</t>
  </si>
  <si>
    <t>28/09/2018</t>
  </si>
  <si>
    <t>14811712</t>
  </si>
  <si>
    <t>14811714</t>
  </si>
  <si>
    <t>14811872</t>
  </si>
  <si>
    <t>14811873</t>
  </si>
  <si>
    <t>מובטחות בבטחונות אחרים-מאמ'</t>
  </si>
  <si>
    <t>14856005</t>
  </si>
  <si>
    <t>14856006</t>
  </si>
  <si>
    <t>25/05/2015</t>
  </si>
  <si>
    <t>14856007</t>
  </si>
  <si>
    <t>14856166</t>
  </si>
  <si>
    <t>28/11/2017</t>
  </si>
  <si>
    <t>מובטחות בבטחונות אחרים-ממי'</t>
  </si>
  <si>
    <t>14811852</t>
  </si>
  <si>
    <t>14811856</t>
  </si>
  <si>
    <t>22/02/2022</t>
  </si>
  <si>
    <t>14811864</t>
  </si>
  <si>
    <t>14811884</t>
  </si>
  <si>
    <t>01/08/2022</t>
  </si>
  <si>
    <t>14811903</t>
  </si>
  <si>
    <t>12/05/2022</t>
  </si>
  <si>
    <t>14811904</t>
  </si>
  <si>
    <t>14811905</t>
  </si>
  <si>
    <t>14811906</t>
  </si>
  <si>
    <t>14811907</t>
  </si>
  <si>
    <t>14811908</t>
  </si>
  <si>
    <t>14811911</t>
  </si>
  <si>
    <t>09/06/2022</t>
  </si>
  <si>
    <t>14811916</t>
  </si>
  <si>
    <t>14811917</t>
  </si>
  <si>
    <t>מובטחות בבטחונות אחרים-מצ'</t>
  </si>
  <si>
    <t>14811310</t>
  </si>
  <si>
    <t>21/02/2017</t>
  </si>
  <si>
    <t>מובטחות בבטחונות אחרים-מש'</t>
  </si>
  <si>
    <t>90145984</t>
  </si>
  <si>
    <t>90145985</t>
  </si>
  <si>
    <t>13/03/2019</t>
  </si>
  <si>
    <t>90145986</t>
  </si>
  <si>
    <t>13/03/2020</t>
  </si>
  <si>
    <t>מובטחות בבטחונות אחרים-מת'</t>
  </si>
  <si>
    <t>14821129</t>
  </si>
  <si>
    <t>02/11/2016</t>
  </si>
  <si>
    <t>מובטחות בבטחונות אחרים-נד'</t>
  </si>
  <si>
    <t>14811919</t>
  </si>
  <si>
    <t>10/07/2022</t>
  </si>
  <si>
    <t>מובטחות בבטחונות אחרים-נח'</t>
  </si>
  <si>
    <t>91116001</t>
  </si>
  <si>
    <t>12/02/2015</t>
  </si>
  <si>
    <t>91116002</t>
  </si>
  <si>
    <t>91116003</t>
  </si>
  <si>
    <t>17/09/2017</t>
  </si>
  <si>
    <t>מובטחות בבטחונות אחרים-נש'</t>
  </si>
  <si>
    <t>14853839</t>
  </si>
  <si>
    <t>25/04/2020</t>
  </si>
  <si>
    <t>14853841</t>
  </si>
  <si>
    <t>14854117</t>
  </si>
  <si>
    <t>90400001</t>
  </si>
  <si>
    <t>02/12/2020</t>
  </si>
  <si>
    <t>90400002</t>
  </si>
  <si>
    <t>16/08/2021</t>
  </si>
  <si>
    <t>90400003</t>
  </si>
  <si>
    <t>90400004</t>
  </si>
  <si>
    <t>90400005</t>
  </si>
  <si>
    <t>90400006</t>
  </si>
  <si>
    <t>מובטחות בבטחונות אחרים-סבנ'</t>
  </si>
  <si>
    <t>14821264</t>
  </si>
  <si>
    <t>14821268</t>
  </si>
  <si>
    <t>14821292</t>
  </si>
  <si>
    <t>24/06/2018</t>
  </si>
  <si>
    <t>14821354</t>
  </si>
  <si>
    <t>17/12/2018</t>
  </si>
  <si>
    <t>14821417</t>
  </si>
  <si>
    <t>24/03/2019</t>
  </si>
  <si>
    <t>148214580</t>
  </si>
  <si>
    <t>148214600</t>
  </si>
  <si>
    <t>14821466</t>
  </si>
  <si>
    <t>14821550</t>
  </si>
  <si>
    <t>14821627</t>
  </si>
  <si>
    <t>14821628</t>
  </si>
  <si>
    <t>14821629</t>
  </si>
  <si>
    <t>26/12/2018</t>
  </si>
  <si>
    <t>14821711</t>
  </si>
  <si>
    <t>14821795</t>
  </si>
  <si>
    <t>24/06/2020</t>
  </si>
  <si>
    <t>14821867</t>
  </si>
  <si>
    <t>22/09/2020</t>
  </si>
  <si>
    <t>14821954</t>
  </si>
  <si>
    <t>27/12/2020</t>
  </si>
  <si>
    <t>14821955</t>
  </si>
  <si>
    <t>14822035</t>
  </si>
  <si>
    <t>21/03/2021</t>
  </si>
  <si>
    <t>14822036</t>
  </si>
  <si>
    <t>14822037</t>
  </si>
  <si>
    <t>14822114</t>
  </si>
  <si>
    <t>24/06/2021</t>
  </si>
  <si>
    <t>14822115</t>
  </si>
  <si>
    <t>14822167</t>
  </si>
  <si>
    <t>14822168</t>
  </si>
  <si>
    <t>14822241</t>
  </si>
  <si>
    <t>14822242</t>
  </si>
  <si>
    <t>14822276</t>
  </si>
  <si>
    <t>14822286</t>
  </si>
  <si>
    <t>13/03/2022</t>
  </si>
  <si>
    <t>14822287</t>
  </si>
  <si>
    <t>14822346</t>
  </si>
  <si>
    <t>14822347</t>
  </si>
  <si>
    <t>14822382</t>
  </si>
  <si>
    <t>14822383</t>
  </si>
  <si>
    <t>מובטחות בבטחונות אחרים-ע'</t>
  </si>
  <si>
    <t>14822284</t>
  </si>
  <si>
    <t>מובטחות בבטחונות אחרים-פו'</t>
  </si>
  <si>
    <t>14811287</t>
  </si>
  <si>
    <t>01/01/2017</t>
  </si>
  <si>
    <t>14811578</t>
  </si>
  <si>
    <t>מובטחות בבטחונות אחרים-צל'</t>
  </si>
  <si>
    <t>14811188</t>
  </si>
  <si>
    <t>14811210</t>
  </si>
  <si>
    <t>20/01/2016</t>
  </si>
  <si>
    <t>מובטחות בבטחונות אחרים-קא'</t>
  </si>
  <si>
    <t>14822354</t>
  </si>
  <si>
    <t>14822356</t>
  </si>
  <si>
    <t>90145501</t>
  </si>
  <si>
    <t>90145502</t>
  </si>
  <si>
    <t>90145503</t>
  </si>
  <si>
    <t>02/11/2017</t>
  </si>
  <si>
    <t>90145504</t>
  </si>
  <si>
    <t>28/01/2018</t>
  </si>
  <si>
    <t>90145505</t>
  </si>
  <si>
    <t>26/07/2018</t>
  </si>
  <si>
    <t>90145506</t>
  </si>
  <si>
    <t>90145507</t>
  </si>
  <si>
    <t>23/12/2018</t>
  </si>
  <si>
    <t>90145508</t>
  </si>
  <si>
    <t>27/04/2020</t>
  </si>
  <si>
    <t>90145509</t>
  </si>
  <si>
    <t>90145511</t>
  </si>
  <si>
    <t>90145512</t>
  </si>
  <si>
    <t>90145513</t>
  </si>
  <si>
    <t>90145514</t>
  </si>
  <si>
    <t>90145515</t>
  </si>
  <si>
    <t>90145516</t>
  </si>
  <si>
    <t>90145517</t>
  </si>
  <si>
    <t>90145518</t>
  </si>
  <si>
    <t>90145519</t>
  </si>
  <si>
    <t>מובטחות בבטחונות אחרים-קבע'</t>
  </si>
  <si>
    <t>14856127</t>
  </si>
  <si>
    <t>30/06/2009</t>
  </si>
  <si>
    <t>14856128</t>
  </si>
  <si>
    <t>20/12/2010</t>
  </si>
  <si>
    <t>14856129</t>
  </si>
  <si>
    <t>30/11/2011</t>
  </si>
  <si>
    <t>מובטחות בבטחונות אחרים-קגע'</t>
  </si>
  <si>
    <t>14856131</t>
  </si>
  <si>
    <t>14856132</t>
  </si>
  <si>
    <t>26/09/2011</t>
  </si>
  <si>
    <t>14856133</t>
  </si>
  <si>
    <t>31/12/2013</t>
  </si>
  <si>
    <t>14856134</t>
  </si>
  <si>
    <t>31/08/2014</t>
  </si>
  <si>
    <t>מובטחות בבטחונות אחרים-קס'</t>
  </si>
  <si>
    <t>14811617</t>
  </si>
  <si>
    <t>25/09/2017</t>
  </si>
  <si>
    <t>מובטחות בבטחונות אחרים-שצ'</t>
  </si>
  <si>
    <t>14760960</t>
  </si>
  <si>
    <t>14760975</t>
  </si>
  <si>
    <t>14760986</t>
  </si>
  <si>
    <t>14760988</t>
  </si>
  <si>
    <t>90310001</t>
  </si>
  <si>
    <t>07/02/2018</t>
  </si>
  <si>
    <t>90310002</t>
  </si>
  <si>
    <t>90310003</t>
  </si>
  <si>
    <t>90310004</t>
  </si>
  <si>
    <t>09/08/2018</t>
  </si>
  <si>
    <t>90310005</t>
  </si>
  <si>
    <t>90310006</t>
  </si>
  <si>
    <t>20/01/2019</t>
  </si>
  <si>
    <t>90310007</t>
  </si>
  <si>
    <t>17/03/2019</t>
  </si>
  <si>
    <t>90310008</t>
  </si>
  <si>
    <t>28/05/2019</t>
  </si>
  <si>
    <t>90310009</t>
  </si>
  <si>
    <t>11/07/2019</t>
  </si>
  <si>
    <t>90310010</t>
  </si>
  <si>
    <t>10/11/2019</t>
  </si>
  <si>
    <t>90310011</t>
  </si>
  <si>
    <t>05/01/2020</t>
  </si>
  <si>
    <t>90310012</t>
  </si>
  <si>
    <t>90312001</t>
  </si>
  <si>
    <t>16/06/2022</t>
  </si>
  <si>
    <t>מובטחות בבטחונות אחרים-תע'</t>
  </si>
  <si>
    <t>14823388</t>
  </si>
  <si>
    <t>מובטחות בבטחונות אחרים-איד'</t>
  </si>
  <si>
    <t>97000000</t>
  </si>
  <si>
    <t>מובטחות בבטחונות אחרים-בב'</t>
  </si>
  <si>
    <t>14811394</t>
  </si>
  <si>
    <t>03/10/2017</t>
  </si>
  <si>
    <t>14811606</t>
  </si>
  <si>
    <t>09/03/2020</t>
  </si>
  <si>
    <t>14811703</t>
  </si>
  <si>
    <t>29/11/2020</t>
  </si>
  <si>
    <t>מובטחות בבטחונות אחרים-בג'</t>
  </si>
  <si>
    <t>14822073</t>
  </si>
  <si>
    <t>21/04/2021</t>
  </si>
  <si>
    <t>14822326</t>
  </si>
  <si>
    <t>14822384</t>
  </si>
  <si>
    <t>מובטחות בבטחונות אחרים-בכש'</t>
  </si>
  <si>
    <t>14770761</t>
  </si>
  <si>
    <t>מובטחות בבטחונות אחרים-גגא'</t>
  </si>
  <si>
    <t>14770760</t>
  </si>
  <si>
    <t>מובטחות בבטחונות אחרים-גה'</t>
  </si>
  <si>
    <t>14822289</t>
  </si>
  <si>
    <t>14822290</t>
  </si>
  <si>
    <t>14822321</t>
  </si>
  <si>
    <t>14822322</t>
  </si>
  <si>
    <t>מובטחות בבטחונות אחרים-גמת'</t>
  </si>
  <si>
    <t>14770706</t>
  </si>
  <si>
    <t>01/05/2022</t>
  </si>
  <si>
    <t>14770707</t>
  </si>
  <si>
    <t>14770720</t>
  </si>
  <si>
    <t>מובטחות בבטחונות אחרים-דב'</t>
  </si>
  <si>
    <t>14811195</t>
  </si>
  <si>
    <t>14811196</t>
  </si>
  <si>
    <t>14811577</t>
  </si>
  <si>
    <t>14811579</t>
  </si>
  <si>
    <t>מובטחות בבטחונות אחרים-דמ'</t>
  </si>
  <si>
    <t>14822150</t>
  </si>
  <si>
    <t>01/07/2018</t>
  </si>
  <si>
    <t>מובטחות בבטחונות אחרים-הלוואה שש'</t>
  </si>
  <si>
    <t>14811243</t>
  </si>
  <si>
    <t>מובטחות בבטחונות אחרים-מאת'</t>
  </si>
  <si>
    <t>14856015</t>
  </si>
  <si>
    <t>23/03/2016</t>
  </si>
  <si>
    <t>מובטחות בבטחונות אחרים-סוי'</t>
  </si>
  <si>
    <t>14821217</t>
  </si>
  <si>
    <t>22/11/2017</t>
  </si>
  <si>
    <t>מובטחות בבטחונות אחרים-ענצ'</t>
  </si>
  <si>
    <t>14856164</t>
  </si>
  <si>
    <t>29/10/2017</t>
  </si>
  <si>
    <t>מובטחות בבטחונות אחרים-קיר'</t>
  </si>
  <si>
    <t>14822318</t>
  </si>
  <si>
    <t>14822387</t>
  </si>
  <si>
    <t>28/09/2022</t>
  </si>
  <si>
    <t>מובטחות בבטחונות אחרים-קמ'</t>
  </si>
  <si>
    <t>14450191</t>
  </si>
  <si>
    <t>01/07/2015</t>
  </si>
  <si>
    <t>14770184</t>
  </si>
  <si>
    <t>05/07/2015</t>
  </si>
  <si>
    <t>14770202</t>
  </si>
  <si>
    <t>04/11/2015</t>
  </si>
  <si>
    <t>14770342</t>
  </si>
  <si>
    <t>02/08/2017</t>
  </si>
  <si>
    <t>14770347</t>
  </si>
  <si>
    <t>15/08/2017</t>
  </si>
  <si>
    <t>14770419</t>
  </si>
  <si>
    <t>14811391</t>
  </si>
  <si>
    <t>מובטחות בבטחונות אחרים-רע'</t>
  </si>
  <si>
    <t>14856145</t>
  </si>
  <si>
    <t>30/03/2011</t>
  </si>
  <si>
    <t>14856146</t>
  </si>
  <si>
    <t>30/06/2014</t>
  </si>
  <si>
    <t>מובטחות בבטחונות אחרים-שגי'</t>
  </si>
  <si>
    <t>14770759</t>
  </si>
  <si>
    <t>מובטחות בבטחונות אחרים-שש'</t>
  </si>
  <si>
    <t>14811902</t>
  </si>
  <si>
    <t>מובטחות בבטחונות אחרים-תיה'</t>
  </si>
  <si>
    <t>14770758</t>
  </si>
  <si>
    <t>מובטחות בבטחונות אחרים-אד'</t>
  </si>
  <si>
    <t>14811231</t>
  </si>
  <si>
    <t>07/06/2016</t>
  </si>
  <si>
    <t>14811232</t>
  </si>
  <si>
    <t>14811241</t>
  </si>
  <si>
    <t>29/06/2016</t>
  </si>
  <si>
    <t>14811242</t>
  </si>
  <si>
    <t>14811253</t>
  </si>
  <si>
    <t>14811254</t>
  </si>
  <si>
    <t>14811261</t>
  </si>
  <si>
    <t>25/08/2016</t>
  </si>
  <si>
    <t>14811262</t>
  </si>
  <si>
    <t>14811267</t>
  </si>
  <si>
    <t>14811268</t>
  </si>
  <si>
    <t>14811273</t>
  </si>
  <si>
    <t>06/11/2016</t>
  </si>
  <si>
    <t>14811274</t>
  </si>
  <si>
    <t>14811278</t>
  </si>
  <si>
    <t>29/11/2016</t>
  </si>
  <si>
    <t>14811279</t>
  </si>
  <si>
    <t>14811284</t>
  </si>
  <si>
    <t>14811285</t>
  </si>
  <si>
    <t>14811293</t>
  </si>
  <si>
    <t>14811294</t>
  </si>
  <si>
    <t>14811311</t>
  </si>
  <si>
    <t>23/02/2017</t>
  </si>
  <si>
    <t>14811312</t>
  </si>
  <si>
    <t>14811315</t>
  </si>
  <si>
    <t>26/03/2017</t>
  </si>
  <si>
    <t>14811316</t>
  </si>
  <si>
    <t>14811340</t>
  </si>
  <si>
    <t>27/04/2017</t>
  </si>
  <si>
    <t>14811341</t>
  </si>
  <si>
    <t>14811352</t>
  </si>
  <si>
    <t>24/05/2017</t>
  </si>
  <si>
    <t>14811353</t>
  </si>
  <si>
    <t>14811358</t>
  </si>
  <si>
    <t>26/06/2017</t>
  </si>
  <si>
    <t>14811359</t>
  </si>
  <si>
    <t>14811375</t>
  </si>
  <si>
    <t>24/07/2017</t>
  </si>
  <si>
    <t>14811376</t>
  </si>
  <si>
    <t>14811381</t>
  </si>
  <si>
    <t>22/08/2017</t>
  </si>
  <si>
    <t>14811382</t>
  </si>
  <si>
    <t>14811401</t>
  </si>
  <si>
    <t>14811402</t>
  </si>
  <si>
    <t>14811489</t>
  </si>
  <si>
    <t>14811490</t>
  </si>
  <si>
    <t>מובטחות בבטחונות אחרים-אה'</t>
  </si>
  <si>
    <t>14821560</t>
  </si>
  <si>
    <t>21/02/2018</t>
  </si>
  <si>
    <t>14821561</t>
  </si>
  <si>
    <t>04/03/2018</t>
  </si>
  <si>
    <t>14821562</t>
  </si>
  <si>
    <t>10/06/2019</t>
  </si>
  <si>
    <t>14821588</t>
  </si>
  <si>
    <t>מובטחות בבטחונות אחרים-אט'</t>
  </si>
  <si>
    <t>14770061</t>
  </si>
  <si>
    <t>06/12/2012</t>
  </si>
  <si>
    <t>14811103</t>
  </si>
  <si>
    <t>05/02/2015</t>
  </si>
  <si>
    <t>14811539</t>
  </si>
  <si>
    <t>25/06/2019</t>
  </si>
  <si>
    <t>14811815</t>
  </si>
  <si>
    <t>14854342</t>
  </si>
  <si>
    <t>21/02/2022</t>
  </si>
  <si>
    <t>מובטחות בבטחונות אחרים-אשד'</t>
  </si>
  <si>
    <t>14811479</t>
  </si>
  <si>
    <t>03/03/2019</t>
  </si>
  <si>
    <t>14811480</t>
  </si>
  <si>
    <t>14811558</t>
  </si>
  <si>
    <t>08/11/2018</t>
  </si>
  <si>
    <t>14811559</t>
  </si>
  <si>
    <t>14811560</t>
  </si>
  <si>
    <t>20/06/2019</t>
  </si>
  <si>
    <t>14811561</t>
  </si>
  <si>
    <t>מובטחות בבטחונות אחרים-במא'</t>
  </si>
  <si>
    <t>90358001</t>
  </si>
  <si>
    <t>30/12/2020</t>
  </si>
  <si>
    <t>90358002</t>
  </si>
  <si>
    <t>90358003</t>
  </si>
  <si>
    <t>מובטחות בבטחונות אחרים-במב'</t>
  </si>
  <si>
    <t>מובטחות בבטחונות אחרים-במח'</t>
  </si>
  <si>
    <t>מובטחות בבטחונות אחרים-במי'</t>
  </si>
  <si>
    <t>מובטחות בבטחונות אחרים-במפ'</t>
  </si>
  <si>
    <t>מובטחות בבטחונות אחרים-גמלא הראל נדלן למגורים*</t>
  </si>
  <si>
    <t>14760145</t>
  </si>
  <si>
    <t>14770625</t>
  </si>
  <si>
    <t>14770682</t>
  </si>
  <si>
    <t>09/03/2022</t>
  </si>
  <si>
    <t>14770690</t>
  </si>
  <si>
    <t>14770699</t>
  </si>
  <si>
    <t>12/04/2022</t>
  </si>
  <si>
    <t>14770714</t>
  </si>
  <si>
    <t>14770741</t>
  </si>
  <si>
    <t>11/08/2022</t>
  </si>
  <si>
    <t>מובטחות בבטחונות אחרים-דס'</t>
  </si>
  <si>
    <t>97204900</t>
  </si>
  <si>
    <t>02/01/2020</t>
  </si>
  <si>
    <t>מובטחות בבטחונות אחרים-הלוואה דא'</t>
  </si>
  <si>
    <t>14770287</t>
  </si>
  <si>
    <t>18/01/2017</t>
  </si>
  <si>
    <t>14770288</t>
  </si>
  <si>
    <t>14770299</t>
  </si>
  <si>
    <t>14770300</t>
  </si>
  <si>
    <t>14770307</t>
  </si>
  <si>
    <t>20/03/2017</t>
  </si>
  <si>
    <t>14770308</t>
  </si>
  <si>
    <t>מובטחות בבטחונות אחרים-הלוואה נב'</t>
  </si>
  <si>
    <t>14811180</t>
  </si>
  <si>
    <t>14811204</t>
  </si>
  <si>
    <t>05/01/2016</t>
  </si>
  <si>
    <t>14811205</t>
  </si>
  <si>
    <t>מובטחות בבטחונות אחרים-הלוואה נק'</t>
  </si>
  <si>
    <t>14770068</t>
  </si>
  <si>
    <t>14770072</t>
  </si>
  <si>
    <t>27/01/2013</t>
  </si>
  <si>
    <t>מובטחות בבטחונות אחרים-הלוואה ספ'1</t>
  </si>
  <si>
    <t>14821142</t>
  </si>
  <si>
    <t>28/12/2016</t>
  </si>
  <si>
    <t>מובטחות בבטחונות אחרים-חת'</t>
  </si>
  <si>
    <t>14811841</t>
  </si>
  <si>
    <t>07/03/2019</t>
  </si>
  <si>
    <t>14821619</t>
  </si>
  <si>
    <t>19/12/2019</t>
  </si>
  <si>
    <t>14821649</t>
  </si>
  <si>
    <t>09/01/2020</t>
  </si>
  <si>
    <t>14821761</t>
  </si>
  <si>
    <t>14821864</t>
  </si>
  <si>
    <t>14821915</t>
  </si>
  <si>
    <t>09/11/2020</t>
  </si>
  <si>
    <t>מובטחות בבטחונות אחרים-לאק'</t>
  </si>
  <si>
    <t>14821391</t>
  </si>
  <si>
    <t>21/02/2019</t>
  </si>
  <si>
    <t>14821393</t>
  </si>
  <si>
    <t>25/02/2019</t>
  </si>
  <si>
    <t>56631392</t>
  </si>
  <si>
    <t>90152002</t>
  </si>
  <si>
    <t>90152005</t>
  </si>
  <si>
    <t>25/02/2020</t>
  </si>
  <si>
    <t>90152006</t>
  </si>
  <si>
    <t>90152011</t>
  </si>
  <si>
    <t>90152012</t>
  </si>
  <si>
    <t>90152016</t>
  </si>
  <si>
    <t>25/12/2021</t>
  </si>
  <si>
    <t>90152017</t>
  </si>
  <si>
    <t>25/06/2022</t>
  </si>
  <si>
    <t>90152018</t>
  </si>
  <si>
    <t>25/09/2022</t>
  </si>
  <si>
    <t>מובטחות בבטחונות אחרים-נא'</t>
  </si>
  <si>
    <t>14760942</t>
  </si>
  <si>
    <t>30/12/2018</t>
  </si>
  <si>
    <t>14760945</t>
  </si>
  <si>
    <t>14760953</t>
  </si>
  <si>
    <t>24/06/2019</t>
  </si>
  <si>
    <t>14760954</t>
  </si>
  <si>
    <t>14760958</t>
  </si>
  <si>
    <t>14760963</t>
  </si>
  <si>
    <t>17/02/2020</t>
  </si>
  <si>
    <t>14760964</t>
  </si>
  <si>
    <t>29/03/2020</t>
  </si>
  <si>
    <t>14760965</t>
  </si>
  <si>
    <t>05/05/2020</t>
  </si>
  <si>
    <t>14760970</t>
  </si>
  <si>
    <t>10/09/2020</t>
  </si>
  <si>
    <t>14760974</t>
  </si>
  <si>
    <t>21/12/2020</t>
  </si>
  <si>
    <t>14770340</t>
  </si>
  <si>
    <t>14770341</t>
  </si>
  <si>
    <t>מובטחות בבטחונות אחרים-נב'</t>
  </si>
  <si>
    <t>14811686</t>
  </si>
  <si>
    <t>19/09/2020</t>
  </si>
  <si>
    <t>14811707</t>
  </si>
  <si>
    <t>14811754</t>
  </si>
  <si>
    <t>19/03/2021</t>
  </si>
  <si>
    <t>14811768</t>
  </si>
  <si>
    <t>19/06/2021</t>
  </si>
  <si>
    <t>מובטחות בבטחונות אחרים-נק'</t>
  </si>
  <si>
    <t>14770506</t>
  </si>
  <si>
    <t>23/03/2020</t>
  </si>
  <si>
    <t>14770546</t>
  </si>
  <si>
    <t>06/08/2020</t>
  </si>
  <si>
    <t>מובטחות בבטחונות אחרים-ספ'</t>
  </si>
  <si>
    <t>14821143</t>
  </si>
  <si>
    <t>מובטחות בבטחונות אחרים-סת'</t>
  </si>
  <si>
    <t>14770670</t>
  </si>
  <si>
    <t>מובטחות בבטחונות אחרים-פמ'</t>
  </si>
  <si>
    <t>14770556</t>
  </si>
  <si>
    <t>19/11/2020</t>
  </si>
  <si>
    <t>מובטחות בבטחונות אחרים-קר'</t>
  </si>
  <si>
    <t>14770637</t>
  </si>
  <si>
    <t>14821689</t>
  </si>
  <si>
    <t>מובטחות בבטחונות אחרים-תאי'</t>
  </si>
  <si>
    <t>14811737</t>
  </si>
  <si>
    <t>מובטחות בבטחונות אחרים-אדל'</t>
  </si>
  <si>
    <t>14770750</t>
  </si>
  <si>
    <t>08/09/2022</t>
  </si>
  <si>
    <t>14770755</t>
  </si>
  <si>
    <t>06/09/2022</t>
  </si>
  <si>
    <t>מובטחות בבטחונות אחרים-אדמ'</t>
  </si>
  <si>
    <t>14811460</t>
  </si>
  <si>
    <t>29/10/2018</t>
  </si>
  <si>
    <t>14811462</t>
  </si>
  <si>
    <t>14821643</t>
  </si>
  <si>
    <t>01/01/2019</t>
  </si>
  <si>
    <t>מובטחות בבטחונות אחרים-אמי'</t>
  </si>
  <si>
    <t>90301104</t>
  </si>
  <si>
    <t>05/04/2020</t>
  </si>
  <si>
    <t>90301105</t>
  </si>
  <si>
    <t>90301106</t>
  </si>
  <si>
    <t>07/05/2020</t>
  </si>
  <si>
    <t>90301107</t>
  </si>
  <si>
    <t>90301108</t>
  </si>
  <si>
    <t>90301109</t>
  </si>
  <si>
    <t>90301110</t>
  </si>
  <si>
    <t>11/08/2020</t>
  </si>
  <si>
    <t>90301111</t>
  </si>
  <si>
    <t>90301112</t>
  </si>
  <si>
    <t>90301113</t>
  </si>
  <si>
    <t>14/09/2020</t>
  </si>
  <si>
    <t>90301114</t>
  </si>
  <si>
    <t>90301115</t>
  </si>
  <si>
    <t>90301116</t>
  </si>
  <si>
    <t>90301117</t>
  </si>
  <si>
    <t>90301118</t>
  </si>
  <si>
    <t>90301119</t>
  </si>
  <si>
    <t>90301120</t>
  </si>
  <si>
    <t>90301121</t>
  </si>
  <si>
    <t>90301122</t>
  </si>
  <si>
    <t>90301123</t>
  </si>
  <si>
    <t>90301124</t>
  </si>
  <si>
    <t>90301125</t>
  </si>
  <si>
    <t>90301126</t>
  </si>
  <si>
    <t>90301127</t>
  </si>
  <si>
    <t>90301128</t>
  </si>
  <si>
    <t>20/05/2021</t>
  </si>
  <si>
    <t>90301129</t>
  </si>
  <si>
    <t>90301130</t>
  </si>
  <si>
    <t>90301131</t>
  </si>
  <si>
    <t>90301132</t>
  </si>
  <si>
    <t>90301133</t>
  </si>
  <si>
    <t>90301134</t>
  </si>
  <si>
    <t>90301135</t>
  </si>
  <si>
    <t>90301136</t>
  </si>
  <si>
    <t>90301137</t>
  </si>
  <si>
    <t>18/08/2021</t>
  </si>
  <si>
    <t>90301138</t>
  </si>
  <si>
    <t>90301139</t>
  </si>
  <si>
    <t>90301140</t>
  </si>
  <si>
    <t>13/09/2021</t>
  </si>
  <si>
    <t>90301141</t>
  </si>
  <si>
    <t>90301142</t>
  </si>
  <si>
    <t>18/10/2021</t>
  </si>
  <si>
    <t>90301143</t>
  </si>
  <si>
    <t>90301144</t>
  </si>
  <si>
    <t>90301145</t>
  </si>
  <si>
    <t>90301146</t>
  </si>
  <si>
    <t>90301147</t>
  </si>
  <si>
    <t>90301148</t>
  </si>
  <si>
    <t>90301149</t>
  </si>
  <si>
    <t>90301150</t>
  </si>
  <si>
    <t>13/01/2022</t>
  </si>
  <si>
    <t>90301151</t>
  </si>
  <si>
    <t>90301152</t>
  </si>
  <si>
    <t>90301153</t>
  </si>
  <si>
    <t>90301154</t>
  </si>
  <si>
    <t>13/04/2022</t>
  </si>
  <si>
    <t>90301155</t>
  </si>
  <si>
    <t>90301156</t>
  </si>
  <si>
    <t>90301157</t>
  </si>
  <si>
    <t>90301158</t>
  </si>
  <si>
    <t>90301159</t>
  </si>
  <si>
    <t>90301160</t>
  </si>
  <si>
    <t>90301161</t>
  </si>
  <si>
    <t>90301162</t>
  </si>
  <si>
    <t>90301163</t>
  </si>
  <si>
    <t>90301164</t>
  </si>
  <si>
    <t>30/08/2022</t>
  </si>
  <si>
    <t>90301165</t>
  </si>
  <si>
    <t>90301166</t>
  </si>
  <si>
    <t>מובטחות בבטחונות אחרים-בס'</t>
  </si>
  <si>
    <t>14760909</t>
  </si>
  <si>
    <t>15/10/2015</t>
  </si>
  <si>
    <t>14811175</t>
  </si>
  <si>
    <t>14811252</t>
  </si>
  <si>
    <t>01/08/2016</t>
  </si>
  <si>
    <t>14811265</t>
  </si>
  <si>
    <t>27/09/2016</t>
  </si>
  <si>
    <t>14811396</t>
  </si>
  <si>
    <t>18/10/2017</t>
  </si>
  <si>
    <t>14811427</t>
  </si>
  <si>
    <t>08/02/2018</t>
  </si>
  <si>
    <t>14811455</t>
  </si>
  <si>
    <t>14/10/2018</t>
  </si>
  <si>
    <t>14811473</t>
  </si>
  <si>
    <t>27/12/2018</t>
  </si>
  <si>
    <t>14811502</t>
  </si>
  <si>
    <t>24/09/2015</t>
  </si>
  <si>
    <t>14821423</t>
  </si>
  <si>
    <t>27/03/2019</t>
  </si>
  <si>
    <t>14821450</t>
  </si>
  <si>
    <t>21/05/2019</t>
  </si>
  <si>
    <t>14821725</t>
  </si>
  <si>
    <t>07/04/2020</t>
  </si>
  <si>
    <t>14821832</t>
  </si>
  <si>
    <t>14821871</t>
  </si>
  <si>
    <t>14821885</t>
  </si>
  <si>
    <t>14/10/2020</t>
  </si>
  <si>
    <t>14821897</t>
  </si>
  <si>
    <t>26/10/2020</t>
  </si>
  <si>
    <t>14822131</t>
  </si>
  <si>
    <t>06/04/2021</t>
  </si>
  <si>
    <t>14822142</t>
  </si>
  <si>
    <t>14822166</t>
  </si>
  <si>
    <t>14822243</t>
  </si>
  <si>
    <t>22/12/2021</t>
  </si>
  <si>
    <t>14822296</t>
  </si>
  <si>
    <t>14822363</t>
  </si>
  <si>
    <t>מובטחות בבטחונות אחרים-דש'</t>
  </si>
  <si>
    <t>14811846</t>
  </si>
  <si>
    <t>מובטחות בבטחונות אחרים-האי'</t>
  </si>
  <si>
    <t>14770749</t>
  </si>
  <si>
    <t>14770754</t>
  </si>
  <si>
    <t>מובטחות בבטחונות אחרים-הלוואה בס'</t>
  </si>
  <si>
    <t>14811288</t>
  </si>
  <si>
    <t>02/01/2017</t>
  </si>
  <si>
    <t>14811295</t>
  </si>
  <si>
    <t>30/01/2017</t>
  </si>
  <si>
    <t>מובטחות בבטחונות אחרים-ימ'</t>
  </si>
  <si>
    <t>14770712</t>
  </si>
  <si>
    <t>20/05/2022</t>
  </si>
  <si>
    <t>14770713</t>
  </si>
  <si>
    <t>מובטחות בבטחונות אחרים-מאא'</t>
  </si>
  <si>
    <t>14821366</t>
  </si>
  <si>
    <t>14821863</t>
  </si>
  <si>
    <t>17/09/2020</t>
  </si>
  <si>
    <t>מובטחות בבטחונות אחרים-מתי'</t>
  </si>
  <si>
    <t>14821271</t>
  </si>
  <si>
    <t>14821524</t>
  </si>
  <si>
    <t>27/08/2019</t>
  </si>
  <si>
    <t>14821652</t>
  </si>
  <si>
    <t>14821699</t>
  </si>
  <si>
    <t>17/03/2020</t>
  </si>
  <si>
    <t>14821709</t>
  </si>
  <si>
    <t>20/03/2020</t>
  </si>
  <si>
    <t>מובטחות בבטחונות אחרים-קז'</t>
  </si>
  <si>
    <t>14770492</t>
  </si>
  <si>
    <t>מובטחות בבטחונות אחרים-קש'</t>
  </si>
  <si>
    <t>14770494</t>
  </si>
  <si>
    <t>מובטחות בבטחונות אחרים-רא'</t>
  </si>
  <si>
    <t>14822082</t>
  </si>
  <si>
    <t>22/08/2018</t>
  </si>
  <si>
    <t>מובטחות בבטחונות אחרים-רח'</t>
  </si>
  <si>
    <t>14811574</t>
  </si>
  <si>
    <t>22/06/2015</t>
  </si>
  <si>
    <t>14811602</t>
  </si>
  <si>
    <t>14811838</t>
  </si>
  <si>
    <t>מובטחות בבטחונות אחרים-שא'</t>
  </si>
  <si>
    <t>14770493</t>
  </si>
  <si>
    <t>מובטחות בערבות בנקאית-מתי'</t>
  </si>
  <si>
    <t>14822367</t>
  </si>
  <si>
    <t>מובטחות בבטחונות אחרים-אקי'</t>
  </si>
  <si>
    <t>14770634</t>
  </si>
  <si>
    <t>14770635</t>
  </si>
  <si>
    <t>14770636</t>
  </si>
  <si>
    <t>14770655</t>
  </si>
  <si>
    <t>14770656</t>
  </si>
  <si>
    <t>14770657</t>
  </si>
  <si>
    <t>14770680</t>
  </si>
  <si>
    <t>14770681</t>
  </si>
  <si>
    <t>14770701</t>
  </si>
  <si>
    <t>14770702</t>
  </si>
  <si>
    <t>14770715</t>
  </si>
  <si>
    <t>14770716</t>
  </si>
  <si>
    <t>14770717</t>
  </si>
  <si>
    <t>14770725</t>
  </si>
  <si>
    <t>14770726</t>
  </si>
  <si>
    <t>14770732</t>
  </si>
  <si>
    <t>14770733</t>
  </si>
  <si>
    <t>14770734</t>
  </si>
  <si>
    <t>14770744</t>
  </si>
  <si>
    <t>14770745</t>
  </si>
  <si>
    <t>148114940</t>
  </si>
  <si>
    <t>15/04/2019</t>
  </si>
  <si>
    <t>148115040</t>
  </si>
  <si>
    <t>14811562</t>
  </si>
  <si>
    <t>14811564</t>
  </si>
  <si>
    <t>14811620</t>
  </si>
  <si>
    <t>14811621</t>
  </si>
  <si>
    <t>14811624</t>
  </si>
  <si>
    <t>14811625</t>
  </si>
  <si>
    <t>14811632</t>
  </si>
  <si>
    <t>14811633</t>
  </si>
  <si>
    <t>14811644</t>
  </si>
  <si>
    <t>10/06/2020</t>
  </si>
  <si>
    <t>14811645</t>
  </si>
  <si>
    <t>14821436</t>
  </si>
  <si>
    <t>18/04/2019</t>
  </si>
  <si>
    <t>14821472</t>
  </si>
  <si>
    <t>26/06/2019</t>
  </si>
  <si>
    <t>14821500</t>
  </si>
  <si>
    <t>18/07/2019</t>
  </si>
  <si>
    <t>14821512</t>
  </si>
  <si>
    <t>14821530</t>
  </si>
  <si>
    <t>14821568</t>
  </si>
  <si>
    <t>14821582</t>
  </si>
  <si>
    <t>21/11/2019</t>
  </si>
  <si>
    <t>14821598</t>
  </si>
  <si>
    <t>12/12/2019</t>
  </si>
  <si>
    <t>14821645</t>
  </si>
  <si>
    <t>14821654</t>
  </si>
  <si>
    <t>14821680</t>
  </si>
  <si>
    <t>18/02/2020</t>
  </si>
  <si>
    <t>14821704</t>
  </si>
  <si>
    <t>18/03/2020</t>
  </si>
  <si>
    <t>14821728</t>
  </si>
  <si>
    <t>14821780</t>
  </si>
  <si>
    <t>14821796</t>
  </si>
  <si>
    <t>14821829</t>
  </si>
  <si>
    <t>14821830</t>
  </si>
  <si>
    <t>14821831</t>
  </si>
  <si>
    <t>14821856</t>
  </si>
  <si>
    <t>14821857</t>
  </si>
  <si>
    <t>14821858</t>
  </si>
  <si>
    <t>14821889</t>
  </si>
  <si>
    <t>15/10/2020</t>
  </si>
  <si>
    <t>14821890</t>
  </si>
  <si>
    <t>14821891</t>
  </si>
  <si>
    <t>14821929</t>
  </si>
  <si>
    <t>14821930</t>
  </si>
  <si>
    <t>14821931</t>
  </si>
  <si>
    <t>14821942</t>
  </si>
  <si>
    <t>14/12/2020</t>
  </si>
  <si>
    <t>14821943</t>
  </si>
  <si>
    <t>14821944</t>
  </si>
  <si>
    <t>14821979</t>
  </si>
  <si>
    <t>14821980</t>
  </si>
  <si>
    <t>14821981</t>
  </si>
  <si>
    <t>14822013</t>
  </si>
  <si>
    <t>14822014</t>
  </si>
  <si>
    <t>14822015</t>
  </si>
  <si>
    <t>14822031</t>
  </si>
  <si>
    <t>14822032</t>
  </si>
  <si>
    <t>14822033</t>
  </si>
  <si>
    <t>14822064</t>
  </si>
  <si>
    <t>14822065</t>
  </si>
  <si>
    <t>14822066</t>
  </si>
  <si>
    <t>14822080</t>
  </si>
  <si>
    <t>14822081</t>
  </si>
  <si>
    <t>14822098</t>
  </si>
  <si>
    <t>14822099</t>
  </si>
  <si>
    <t>14822100</t>
  </si>
  <si>
    <t>14822134</t>
  </si>
  <si>
    <t>14822135</t>
  </si>
  <si>
    <t>14822136</t>
  </si>
  <si>
    <t>14822153</t>
  </si>
  <si>
    <t>14822154</t>
  </si>
  <si>
    <t>14822155</t>
  </si>
  <si>
    <t>14822170</t>
  </si>
  <si>
    <t>14822171</t>
  </si>
  <si>
    <t>14822188</t>
  </si>
  <si>
    <t>14822189</t>
  </si>
  <si>
    <t>14822190</t>
  </si>
  <si>
    <t>14822217</t>
  </si>
  <si>
    <t>14822218</t>
  </si>
  <si>
    <t>מובטחות בבטחונות אחרים-בפ'</t>
  </si>
  <si>
    <t>14811416</t>
  </si>
  <si>
    <t>12/12/2017</t>
  </si>
  <si>
    <t>מובטחות בבטחונות אחרים-גהא'</t>
  </si>
  <si>
    <t>14822385</t>
  </si>
  <si>
    <t>31/07/2022</t>
  </si>
  <si>
    <t>מובטחות בבטחונות אחרים-הלוואה פב'</t>
  </si>
  <si>
    <t>14811141</t>
  </si>
  <si>
    <t>05/05/2015</t>
  </si>
  <si>
    <t>14811172</t>
  </si>
  <si>
    <t>14811206</t>
  </si>
  <si>
    <t>14811229</t>
  </si>
  <si>
    <t>14811255</t>
  </si>
  <si>
    <t>03/08/2016</t>
  </si>
  <si>
    <t>14811260</t>
  </si>
  <si>
    <t>23/08/2016</t>
  </si>
  <si>
    <t>14811266</t>
  </si>
  <si>
    <t>14811291</t>
  </si>
  <si>
    <t>24/01/2017</t>
  </si>
  <si>
    <t>14811309</t>
  </si>
  <si>
    <t>09/02/2017</t>
  </si>
  <si>
    <t>14811314</t>
  </si>
  <si>
    <t>14811318</t>
  </si>
  <si>
    <t>14811348</t>
  </si>
  <si>
    <t>11/05/2017</t>
  </si>
  <si>
    <t>14811356</t>
  </si>
  <si>
    <t>13/06/2017</t>
  </si>
  <si>
    <t>14811380</t>
  </si>
  <si>
    <t>14811385</t>
  </si>
  <si>
    <t>מובטחות בבטחונות אחרים-סצא'</t>
  </si>
  <si>
    <t>14822341</t>
  </si>
  <si>
    <t>14822342</t>
  </si>
  <si>
    <t>14822344</t>
  </si>
  <si>
    <t>14822386</t>
  </si>
  <si>
    <t>מובטחות בבטחונות אחרים-פב'</t>
  </si>
  <si>
    <t>14811414</t>
  </si>
  <si>
    <t>29/11/2017</t>
  </si>
  <si>
    <t>14811428</t>
  </si>
  <si>
    <t>14/02/2018</t>
  </si>
  <si>
    <t>14811432</t>
  </si>
  <si>
    <t>14/03/2018</t>
  </si>
  <si>
    <t>14811433</t>
  </si>
  <si>
    <t>09/04/2018</t>
  </si>
  <si>
    <t>14811436</t>
  </si>
  <si>
    <t>15/05/2018</t>
  </si>
  <si>
    <t>14811445</t>
  </si>
  <si>
    <t>14811470</t>
  </si>
  <si>
    <t>30/11/2018</t>
  </si>
  <si>
    <t>14811498</t>
  </si>
  <si>
    <t>16/04/2019</t>
  </si>
  <si>
    <t>14811513</t>
  </si>
  <si>
    <t>06/05/2019</t>
  </si>
  <si>
    <t>14811514</t>
  </si>
  <si>
    <t>03/07/2017</t>
  </si>
  <si>
    <t>14811515</t>
  </si>
  <si>
    <t>15/05/2019</t>
  </si>
  <si>
    <t>14811528</t>
  </si>
  <si>
    <t>13/06/2019</t>
  </si>
  <si>
    <t>14811542</t>
  </si>
  <si>
    <t>16/07/2019</t>
  </si>
  <si>
    <t>14811548</t>
  </si>
  <si>
    <t>05/08/2019</t>
  </si>
  <si>
    <t>14811549</t>
  </si>
  <si>
    <t>15/08/2019</t>
  </si>
  <si>
    <t>14811551</t>
  </si>
  <si>
    <t>15/09/2019</t>
  </si>
  <si>
    <t>14811570</t>
  </si>
  <si>
    <t>14811580</t>
  </si>
  <si>
    <t>14811582</t>
  </si>
  <si>
    <t>18/11/2019</t>
  </si>
  <si>
    <t>14811587</t>
  </si>
  <si>
    <t>14811590</t>
  </si>
  <si>
    <t>13/01/2020</t>
  </si>
  <si>
    <t>14811595</t>
  </si>
  <si>
    <t>14811596</t>
  </si>
  <si>
    <t>14811605</t>
  </si>
  <si>
    <t>08/03/2020</t>
  </si>
  <si>
    <t>14811626</t>
  </si>
  <si>
    <t>14811637</t>
  </si>
  <si>
    <t>13/05/2020</t>
  </si>
  <si>
    <t>14811646</t>
  </si>
  <si>
    <t>16/06/2020</t>
  </si>
  <si>
    <t>14811660</t>
  </si>
  <si>
    <t>מובטחות בבטחונות אחרים-פר'</t>
  </si>
  <si>
    <t>14811281</t>
  </si>
  <si>
    <t>מובטחות בבטחונות אחרים-אטצ'</t>
  </si>
  <si>
    <t>14854067</t>
  </si>
  <si>
    <t>14854071</t>
  </si>
  <si>
    <t>14854073</t>
  </si>
  <si>
    <t>14854075</t>
  </si>
  <si>
    <t>14854123</t>
  </si>
  <si>
    <t>14854138</t>
  </si>
  <si>
    <t>14854152</t>
  </si>
  <si>
    <t>14854174</t>
  </si>
  <si>
    <t>14854197</t>
  </si>
  <si>
    <t>27/04/2021</t>
  </si>
  <si>
    <t>14854222</t>
  </si>
  <si>
    <t>27/06/2021</t>
  </si>
  <si>
    <t>14854271</t>
  </si>
  <si>
    <t>14854273</t>
  </si>
  <si>
    <t>14854284</t>
  </si>
  <si>
    <t>14854295</t>
  </si>
  <si>
    <t>14854329</t>
  </si>
  <si>
    <t>25/01/2022</t>
  </si>
  <si>
    <t>14854344</t>
  </si>
  <si>
    <t>24/02/2022</t>
  </si>
  <si>
    <t>14854361</t>
  </si>
  <si>
    <t>14854393</t>
  </si>
  <si>
    <t>14854404</t>
  </si>
  <si>
    <t>14/08/2022</t>
  </si>
  <si>
    <t>14854422</t>
  </si>
  <si>
    <t>מובטחות בבטחונות אחרים-אלמוג כדאי*</t>
  </si>
  <si>
    <t>14760996</t>
  </si>
  <si>
    <t>07/07/2022</t>
  </si>
  <si>
    <t>מובטחות בבטחונות אחרים-בסל'</t>
  </si>
  <si>
    <t>14822299</t>
  </si>
  <si>
    <t>מובטחות בבטחונות אחרים-בסע'</t>
  </si>
  <si>
    <t>14822297</t>
  </si>
  <si>
    <t>מובטחות בבטחונות אחרים-משכ'</t>
  </si>
  <si>
    <t>14823383</t>
  </si>
  <si>
    <t>03/06/2022</t>
  </si>
  <si>
    <t>חשמל</t>
  </si>
  <si>
    <t>14823385</t>
  </si>
  <si>
    <t>14856197</t>
  </si>
  <si>
    <t>מובטחות בבטחונות אחרים-עץ השקד*</t>
  </si>
  <si>
    <t>14770689</t>
  </si>
  <si>
    <t>24/03/2022</t>
  </si>
  <si>
    <t>14770751</t>
  </si>
  <si>
    <t>14770752</t>
  </si>
  <si>
    <t>14770756</t>
  </si>
  <si>
    <t>מובטחות בבטחונות אחרים-פנג'</t>
  </si>
  <si>
    <t>14854092</t>
  </si>
  <si>
    <t>06/12/2020</t>
  </si>
  <si>
    <t>14854153</t>
  </si>
  <si>
    <t>14854296</t>
  </si>
  <si>
    <t>28/11/2021</t>
  </si>
  <si>
    <t>14854339</t>
  </si>
  <si>
    <t>14/02/2022</t>
  </si>
  <si>
    <t>14854365</t>
  </si>
  <si>
    <t>14854398</t>
  </si>
  <si>
    <t>14854405</t>
  </si>
  <si>
    <t>15/08/2022</t>
  </si>
  <si>
    <t>מובטחות בבטחונות אחרים-ק.מ. מדף *</t>
  </si>
  <si>
    <t>14770632</t>
  </si>
  <si>
    <t>09/12/2021</t>
  </si>
  <si>
    <t>14770633</t>
  </si>
  <si>
    <t>14770638</t>
  </si>
  <si>
    <t>14770640</t>
  </si>
  <si>
    <t>14770642</t>
  </si>
  <si>
    <t>14770644</t>
  </si>
  <si>
    <t>14770646</t>
  </si>
  <si>
    <t>14770648</t>
  </si>
  <si>
    <t>14770650</t>
  </si>
  <si>
    <t>מובטחות בבטחונות אחרים-קמש'</t>
  </si>
  <si>
    <t>14770738</t>
  </si>
  <si>
    <t>14770746</t>
  </si>
  <si>
    <t>14770753</t>
  </si>
  <si>
    <t>מובטחות בבטחונות אחרים-רמ'</t>
  </si>
  <si>
    <t>14822373</t>
  </si>
  <si>
    <t>14822381</t>
  </si>
  <si>
    <t>מובטחות בבטחונות אחרים-שחפ'</t>
  </si>
  <si>
    <t>14770766</t>
  </si>
  <si>
    <t>18/06/2022</t>
  </si>
  <si>
    <t>14770768</t>
  </si>
  <si>
    <t>14770770</t>
  </si>
  <si>
    <t>מובטחות בבטחונות אחרים-שע'</t>
  </si>
  <si>
    <t>48070001</t>
  </si>
  <si>
    <t>01/05/2021</t>
  </si>
  <si>
    <t>סה"כ מובטחות בשעבוד כלי רכב</t>
  </si>
  <si>
    <t>שעבוד כלי רכב-ד'</t>
  </si>
  <si>
    <t>14811083</t>
  </si>
  <si>
    <t>17/12/2014</t>
  </si>
  <si>
    <t>שעבוד כלי רכב-פס'</t>
  </si>
  <si>
    <t>14450203</t>
  </si>
  <si>
    <t>02/02/2021</t>
  </si>
  <si>
    <t>שעבוד כלי רכב-הלוואה מא'</t>
  </si>
  <si>
    <t>14460091</t>
  </si>
  <si>
    <t>שעבוד כלי רכב-פל'</t>
  </si>
  <si>
    <t>14770454</t>
  </si>
  <si>
    <t>14770502</t>
  </si>
  <si>
    <t>16/03/2020</t>
  </si>
  <si>
    <t>14770521</t>
  </si>
  <si>
    <t>14770590</t>
  </si>
  <si>
    <t>17/03/2021</t>
  </si>
  <si>
    <t>14770595</t>
  </si>
  <si>
    <t>20/04/2021</t>
  </si>
  <si>
    <t>14770622</t>
  </si>
  <si>
    <t>14770757</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</si>
  <si>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</si>
  <si>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</si>
  <si>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</si>
  <si>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</si>
  <si>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</si>
  <si>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</si>
  <si>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אחרים-TNB'</t>
  </si>
  <si>
    <t>14854036</t>
  </si>
  <si>
    <t>מובטחות בבטחונות אחרים-BR'</t>
  </si>
  <si>
    <t>14853435</t>
  </si>
  <si>
    <t>13/12/2018</t>
  </si>
  <si>
    <t>מובטחות בבטחונות אחרים-CR'</t>
  </si>
  <si>
    <t>14854216</t>
  </si>
  <si>
    <t>09/06/2021</t>
  </si>
  <si>
    <t>מובטחות בבטחונות אחרים-FA'</t>
  </si>
  <si>
    <t>14853527</t>
  </si>
  <si>
    <t>01/05/2019</t>
  </si>
  <si>
    <t>מובטחות בבטחונות אחרים-HGI'</t>
  </si>
  <si>
    <t>14853645</t>
  </si>
  <si>
    <t>14855025</t>
  </si>
  <si>
    <t>14855026</t>
  </si>
  <si>
    <t>14855027</t>
  </si>
  <si>
    <t>23/12/2021</t>
  </si>
  <si>
    <t>14855032</t>
  </si>
  <si>
    <t>מובטחות בבטחונות אחרים-OD'</t>
  </si>
  <si>
    <t>95005002</t>
  </si>
  <si>
    <t>06/01/2020</t>
  </si>
  <si>
    <t>מובטחות בבטחונות אחרים-PCM'</t>
  </si>
  <si>
    <t>96006001</t>
  </si>
  <si>
    <t>24/07/2019</t>
  </si>
  <si>
    <t>מובטחות בבטחונות אחרים-PRV'</t>
  </si>
  <si>
    <t>14822204</t>
  </si>
  <si>
    <t>15/11/2021</t>
  </si>
  <si>
    <t>מובטחות בבטחונות אחרים-PS'</t>
  </si>
  <si>
    <t>14770654</t>
  </si>
  <si>
    <t>04/01/2022</t>
  </si>
  <si>
    <t>מובטחות בבטחונות אחרים-CHS'</t>
  </si>
  <si>
    <t>14854323</t>
  </si>
  <si>
    <t>30/12/2021</t>
  </si>
  <si>
    <t>14854324</t>
  </si>
  <si>
    <t>14854401</t>
  </si>
  <si>
    <t>14854407</t>
  </si>
  <si>
    <t>18/08/2022</t>
  </si>
  <si>
    <t>14854421</t>
  </si>
  <si>
    <t>מובטחות בבטחונות אחרים-FL'</t>
  </si>
  <si>
    <t>14853305</t>
  </si>
  <si>
    <t>25/04/2018</t>
  </si>
  <si>
    <t>מובטחות בבטחונות אחרים-TO'</t>
  </si>
  <si>
    <t>14853446</t>
  </si>
  <si>
    <t>14854352</t>
  </si>
  <si>
    <t>01/03/2022</t>
  </si>
  <si>
    <t>מובטחות בבטחונות אחרים-WL'</t>
  </si>
  <si>
    <t>14853663</t>
  </si>
  <si>
    <t>מובטחות בבטחונות אחרים-FSI'</t>
  </si>
  <si>
    <t>14854373</t>
  </si>
  <si>
    <t>31/01/2022</t>
  </si>
  <si>
    <t>14854379</t>
  </si>
  <si>
    <t>28/04/2022</t>
  </si>
  <si>
    <t>14854389</t>
  </si>
  <si>
    <t>14854415</t>
  </si>
  <si>
    <t>31/08/2022</t>
  </si>
  <si>
    <t>מובטחות בבטחונות אחרים-PP'</t>
  </si>
  <si>
    <t>14853676</t>
  </si>
  <si>
    <t>95004018</t>
  </si>
  <si>
    <t>09/07/2021</t>
  </si>
  <si>
    <t>95004019</t>
  </si>
  <si>
    <t>95004020</t>
  </si>
  <si>
    <t>95004021</t>
  </si>
  <si>
    <t>95004022</t>
  </si>
  <si>
    <t>95004023</t>
  </si>
  <si>
    <t>מובטחות בבטחונות אחרים-SC'</t>
  </si>
  <si>
    <t>14854371</t>
  </si>
  <si>
    <t>14854377</t>
  </si>
  <si>
    <t>14854387</t>
  </si>
  <si>
    <t>14854413</t>
  </si>
  <si>
    <t>מובטחות בבטחונות אחרים-SN'</t>
  </si>
  <si>
    <t>14854367</t>
  </si>
  <si>
    <t>מובטחות בבטחונות אחרים-SOS'</t>
  </si>
  <si>
    <t>14854370</t>
  </si>
  <si>
    <t>14854380</t>
  </si>
  <si>
    <t>14854390</t>
  </si>
  <si>
    <t>14854416</t>
  </si>
  <si>
    <t>מובטחות בבטחונות אחרים-SP'</t>
  </si>
  <si>
    <t>14854369</t>
  </si>
  <si>
    <t>14854376</t>
  </si>
  <si>
    <t>14854386</t>
  </si>
  <si>
    <t>14854412</t>
  </si>
  <si>
    <t>מובטחות בבטחונות אחרים-SS'</t>
  </si>
  <si>
    <t>14853637</t>
  </si>
  <si>
    <t>16/04/2018</t>
  </si>
  <si>
    <t>14853639</t>
  </si>
  <si>
    <t>מובטחות בבטחונות אחרים-SSC'</t>
  </si>
  <si>
    <t>14854372</t>
  </si>
  <si>
    <t>14854378</t>
  </si>
  <si>
    <t>14854388</t>
  </si>
  <si>
    <t>14854414</t>
  </si>
  <si>
    <t>מובטחות בבטחונות אחרים-SSR'</t>
  </si>
  <si>
    <t>14854368</t>
  </si>
  <si>
    <t>14854375</t>
  </si>
  <si>
    <t>14854385</t>
  </si>
  <si>
    <t>14854411</t>
  </si>
  <si>
    <t>מובטחות בבטחונות אחרים-DB'</t>
  </si>
  <si>
    <t>14822231</t>
  </si>
  <si>
    <t>17/07/2018</t>
  </si>
  <si>
    <t>14822232</t>
  </si>
  <si>
    <t>25/11/2020</t>
  </si>
  <si>
    <t>מובטחות בבטחונות אחרים-DH'</t>
  </si>
  <si>
    <t>14854136</t>
  </si>
  <si>
    <t>11/01/2021</t>
  </si>
  <si>
    <t>14854137</t>
  </si>
  <si>
    <t>מובטחות בבטחונות אחרים-DSS'</t>
  </si>
  <si>
    <t>14822233</t>
  </si>
  <si>
    <t>14822234</t>
  </si>
  <si>
    <t>14822235</t>
  </si>
  <si>
    <t>14822236</t>
  </si>
  <si>
    <t>14822237</t>
  </si>
  <si>
    <t>מובטחות בבטחונות אחרים-PAH'</t>
  </si>
  <si>
    <t>14853489</t>
  </si>
  <si>
    <t>מובטחות בבטחונות אחרים-הלוואה HG'</t>
  </si>
  <si>
    <t>14853017</t>
  </si>
  <si>
    <t>01/06/2015</t>
  </si>
  <si>
    <t>מובטחות בבטחונות אחרים-CV'</t>
  </si>
  <si>
    <t>14855014</t>
  </si>
  <si>
    <t>Energy</t>
  </si>
  <si>
    <t>14855016</t>
  </si>
  <si>
    <t>14/09/2021</t>
  </si>
  <si>
    <t>14855018</t>
  </si>
  <si>
    <t>מובטחות בבטחונות אחרים-R'</t>
  </si>
  <si>
    <t>14854223</t>
  </si>
  <si>
    <t>14854262</t>
  </si>
  <si>
    <t>14854283</t>
  </si>
  <si>
    <t>26/10/2021</t>
  </si>
  <si>
    <t>14854286</t>
  </si>
  <si>
    <t>מובטחות בבטחונות אחרים-RE'</t>
  </si>
  <si>
    <t>14854037</t>
  </si>
  <si>
    <t>21/10/2020</t>
  </si>
  <si>
    <t>14854218</t>
  </si>
  <si>
    <t>14854231</t>
  </si>
  <si>
    <t>30/06/2021</t>
  </si>
  <si>
    <t>14854320</t>
  </si>
  <si>
    <t>14854400</t>
  </si>
  <si>
    <t>מובטחות בבטחונות אחרים-E'</t>
  </si>
  <si>
    <t>14853511</t>
  </si>
  <si>
    <t>14854189</t>
  </si>
  <si>
    <t>מובטחות בבטחונות אחרים-FM'</t>
  </si>
  <si>
    <t>14854023</t>
  </si>
  <si>
    <t>14/03/2019</t>
  </si>
  <si>
    <t>מובטחות בבטחונות אחרים-AD'</t>
  </si>
  <si>
    <t>14852802</t>
  </si>
  <si>
    <t>14852824</t>
  </si>
  <si>
    <t>09/10/2019</t>
  </si>
  <si>
    <t>14852848</t>
  </si>
  <si>
    <t>14852849</t>
  </si>
  <si>
    <t>מובטחות בבטחונות אחרים-ADO'</t>
  </si>
  <si>
    <t>14854384</t>
  </si>
  <si>
    <t>מובטחות בבטחונות אחרים-AEA'</t>
  </si>
  <si>
    <t>14854408</t>
  </si>
  <si>
    <t>17/05/2022</t>
  </si>
  <si>
    <t>Commercial &amp; Professional Serv</t>
  </si>
  <si>
    <t>מובטחות בבטחונות אחרים-AEB'</t>
  </si>
  <si>
    <t>14854383</t>
  </si>
  <si>
    <t>מובטחות בבטחונות אחרים-AEH'</t>
  </si>
  <si>
    <t>14770630</t>
  </si>
  <si>
    <t>מובטחות בבטחונות אחרים-AMG'</t>
  </si>
  <si>
    <t>14854255</t>
  </si>
  <si>
    <t>28/07/2021</t>
  </si>
  <si>
    <t>מובטחות בבטחונות אחרים-AMS'</t>
  </si>
  <si>
    <t>14854394</t>
  </si>
  <si>
    <t>Materials</t>
  </si>
  <si>
    <t>מובטחות בבטחונות אחרים-APR'</t>
  </si>
  <si>
    <t>14854235</t>
  </si>
  <si>
    <t>מובטחות בבטחונות אחרים-APU'</t>
  </si>
  <si>
    <t>14854403</t>
  </si>
  <si>
    <t>מובטחות בבטחונות אחרים-ASG'</t>
  </si>
  <si>
    <t>10000229</t>
  </si>
  <si>
    <t>08/07/2021</t>
  </si>
  <si>
    <t>מובטחות בבטחונות אחרים-AZA'</t>
  </si>
  <si>
    <t>14854343</t>
  </si>
  <si>
    <t>מובטחות בבטחונות אחרים-FA5'</t>
  </si>
  <si>
    <t>14852833</t>
  </si>
  <si>
    <t>14852850</t>
  </si>
  <si>
    <t>14852851</t>
  </si>
  <si>
    <t>מובטחות בבטחונות אחרים-PB'</t>
  </si>
  <si>
    <t>14854409</t>
  </si>
  <si>
    <t>20/01/2022</t>
  </si>
  <si>
    <t>מובטחות בבטחונות אחרים-SAE'</t>
  </si>
  <si>
    <t>14854201</t>
  </si>
  <si>
    <t>Food &amp; Staples Retailing</t>
  </si>
  <si>
    <t>מובטחות בבטחונות אחרים-SAP'</t>
  </si>
  <si>
    <t>14811888</t>
  </si>
  <si>
    <t>מובטחות בבטחונות אחרים-SE'</t>
  </si>
  <si>
    <t>14821841</t>
  </si>
  <si>
    <t>16/07/2020</t>
  </si>
  <si>
    <t>14854308</t>
  </si>
  <si>
    <t>17/05/2021</t>
  </si>
  <si>
    <t>14854309</t>
  </si>
  <si>
    <t>06/07/2021</t>
  </si>
  <si>
    <t>14854310</t>
  </si>
  <si>
    <t>14854311</t>
  </si>
  <si>
    <t>26/11/2021</t>
  </si>
  <si>
    <t>14854326</t>
  </si>
  <si>
    <t>14/01/2022</t>
  </si>
  <si>
    <t>14854350</t>
  </si>
  <si>
    <t>14854362</t>
  </si>
  <si>
    <t>מובטחות בבטחונות אחרים-SEE'</t>
  </si>
  <si>
    <t>14854381</t>
  </si>
  <si>
    <t>14854391</t>
  </si>
  <si>
    <t>17/06/2022</t>
  </si>
  <si>
    <t>14854399</t>
  </si>
  <si>
    <t>14854410</t>
  </si>
  <si>
    <t>סה"כ הלוואות</t>
  </si>
  <si>
    <t>1.ד. הלוואות:</t>
  </si>
  <si>
    <t>ענף משק</t>
  </si>
  <si>
    <t>שיעור ריבית ממוצע</t>
  </si>
  <si>
    <t>סה"כ צמוד למדד</t>
  </si>
  <si>
    <t>בנק דיסקונט - 3.7.02 - 6.2%*</t>
  </si>
  <si>
    <t>13111003</t>
  </si>
  <si>
    <t>בנק דיסקונט*</t>
  </si>
  <si>
    <t>13111001</t>
  </si>
  <si>
    <t>בנק לאומי למשכנתאות-28.10.2034</t>
  </si>
  <si>
    <t>13110061</t>
  </si>
  <si>
    <t>77</t>
  </si>
  <si>
    <t>13110063</t>
  </si>
  <si>
    <t>בנק לאומי למשכנתאות בע"מ</t>
  </si>
  <si>
    <t>13110064</t>
  </si>
  <si>
    <t>13110066</t>
  </si>
  <si>
    <t>לאומי למשכנ' 6.1% 12/2022</t>
  </si>
  <si>
    <t>6021539</t>
  </si>
  <si>
    <t>פקדון בלמ"ש 5.3% 10/2034</t>
  </si>
  <si>
    <t>6021919</t>
  </si>
  <si>
    <t>פקדון שקלי 60 חודשים 26.02.19 בנק הפועלים*</t>
  </si>
  <si>
    <t>14821397</t>
  </si>
  <si>
    <t>סה"כ נקוב במט"ח</t>
  </si>
  <si>
    <t>סה"כ צמוד למט"ח</t>
  </si>
  <si>
    <t>סה"כ פקדונות מעל 3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</si>
  <si>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</si>
  <si>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</si>
  <si>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</si>
  <si>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</si>
  <si>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</si>
  <si>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</si>
  <si>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</si>
  <si>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</si>
  <si>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</si>
  <si>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שדרות גיבורי ישראל 1, נתניה , ישראל</t>
  </si>
  <si>
    <t>בית עורק רמת גן</t>
  </si>
  <si>
    <t>אבא הלל סילבר 16, רמת גן , ישראל</t>
  </si>
  <si>
    <t>בנין תדהר בהרצליה</t>
  </si>
  <si>
    <t>משרדים</t>
  </si>
  <si>
    <t>בן גוריון  19, הרצליה, ישראל</t>
  </si>
  <si>
    <t>ג'י כפר סבא</t>
  </si>
  <si>
    <t>קניון</t>
  </si>
  <si>
    <t>ויצמן פינת הסדנא ופינת המנופים , כפר סבא, ישראל</t>
  </si>
  <si>
    <t>גמלא מילניום</t>
  </si>
  <si>
    <t>שדרות ירושלים  34, רעננה , ישראל</t>
  </si>
  <si>
    <t>מגדלי אלון הארגז תא</t>
  </si>
  <si>
    <t>יגאל אלון  94, תל אביב , ישראל</t>
  </si>
  <si>
    <t>מיפעל המים כפר סבא</t>
  </si>
  <si>
    <t>גלגלי פלדה  4, כפר סבא, ישראל</t>
  </si>
  <si>
    <t>מרכז מסחרי- גבעת שמואל- שלב ד'</t>
  </si>
  <si>
    <t>מוטה גור , רמת הדר 17, גבעת שמואל, ישראל</t>
  </si>
  <si>
    <t>מרכז מסחרי-גבעת שמואל</t>
  </si>
  <si>
    <t>יוני נתניהו 21-31, גבעת שמואל, ישראל</t>
  </si>
  <si>
    <t>מרכז מסחרי נווה סביון</t>
  </si>
  <si>
    <t>חיים בר לב    10-12, נווה סביון, ישראל</t>
  </si>
  <si>
    <t>קומברס רעננה מניב</t>
  </si>
  <si>
    <t>ויצמן 8, רעננה , ישראל</t>
  </si>
  <si>
    <t>קניון עיר הימים נתניה</t>
  </si>
  <si>
    <t>14/11/2021</t>
  </si>
  <si>
    <t>זלמן שז"ר פינת רחוב בני ברמן , נתניה , ישראל</t>
  </si>
  <si>
    <t>קריית הממשלה בב"ש</t>
  </si>
  <si>
    <t>30/07/2020</t>
  </si>
  <si>
    <t>התקוה    2-4, באר שבע , ישראל</t>
  </si>
  <si>
    <t>קריית השרון נתניה</t>
  </si>
  <si>
    <t>תום לנטוס קרית השרון , נתניה , ישראל</t>
  </si>
  <si>
    <t>סה"כ לא מניב</t>
  </si>
  <si>
    <t>מפעל המים גי כפר סבא לא מניב</t>
  </si>
  <si>
    <t>סה"כ מקרקעין בחו"ל:</t>
  </si>
  <si>
    <t>50 Broadway לונדון אנגליה*</t>
  </si>
  <si>
    <t>31/12/2021</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</si>
  <si>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</si>
  <si>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</si>
  <si>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</si>
  <si>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</si>
  <si>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</si>
  <si>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</si>
  <si>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</si>
  <si>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</si>
  <si>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</si>
  <si>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</si>
  <si>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</si>
  <si>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 פועלים*</t>
  </si>
  <si>
    <t>77700019</t>
  </si>
  <si>
    <t>ביטחונות CSA במטבע 20001 (OTC)*</t>
  </si>
  <si>
    <t>77720001</t>
  </si>
  <si>
    <t>ביטחונות CSA במטבע 80 (OTC) לאומי*</t>
  </si>
  <si>
    <t>77700080</t>
  </si>
  <si>
    <t>חייבים למיון בטחונות סחיר בארץ</t>
  </si>
  <si>
    <t>888200011</t>
  </si>
  <si>
    <t>888200012</t>
  </si>
  <si>
    <t>חייבים למיון בטחונות שקל לס בארץ*</t>
  </si>
  <si>
    <t>777000801</t>
  </si>
  <si>
    <t>777000802</t>
  </si>
  <si>
    <t>זכאים דיסקונט דור 1</t>
  </si>
  <si>
    <t>56600763</t>
  </si>
  <si>
    <t>חייבים מובטחות במשכנתא-כל</t>
  </si>
  <si>
    <t>26631181</t>
  </si>
  <si>
    <t>12025120</t>
  </si>
  <si>
    <t>120200000</t>
  </si>
  <si>
    <t>126203060</t>
  </si>
  <si>
    <t>חייבים מובטחות במשכנתא-מב</t>
  </si>
  <si>
    <t>20000</t>
  </si>
  <si>
    <t>25000</t>
  </si>
  <si>
    <t>21000</t>
  </si>
  <si>
    <t>10000</t>
  </si>
  <si>
    <t>10010</t>
  </si>
  <si>
    <t>15000</t>
  </si>
  <si>
    <t>320000</t>
  </si>
  <si>
    <t>325000</t>
  </si>
  <si>
    <t>321000</t>
  </si>
  <si>
    <t>310000</t>
  </si>
  <si>
    <t>310010</t>
  </si>
  <si>
    <t>315000</t>
  </si>
  <si>
    <t>420000</t>
  </si>
  <si>
    <t>425000</t>
  </si>
  <si>
    <t>421000</t>
  </si>
  <si>
    <t>410000</t>
  </si>
  <si>
    <t>410010</t>
  </si>
  <si>
    <t>56600757</t>
  </si>
  <si>
    <t>56600759</t>
  </si>
  <si>
    <t>56600762</t>
  </si>
  <si>
    <t>חייבים מובטחות במשכנתא-פב</t>
  </si>
  <si>
    <t>11010</t>
  </si>
  <si>
    <t>11500</t>
  </si>
  <si>
    <t>56600744</t>
  </si>
  <si>
    <t>חייבים משכנתאות עסקת כנרית צמוד</t>
  </si>
  <si>
    <t>26631180</t>
  </si>
  <si>
    <t>120000000</t>
  </si>
  <si>
    <t>126003060</t>
  </si>
  <si>
    <t>126002660</t>
  </si>
  <si>
    <t>120100000</t>
  </si>
  <si>
    <t>126103060</t>
  </si>
  <si>
    <t>10000000</t>
  </si>
  <si>
    <t>12005120</t>
  </si>
  <si>
    <t>16003060</t>
  </si>
  <si>
    <t>16002660</t>
  </si>
  <si>
    <t>10010000</t>
  </si>
  <si>
    <t>12015120</t>
  </si>
  <si>
    <t>16013060</t>
  </si>
  <si>
    <t>56600799</t>
  </si>
  <si>
    <t>פיגור _ב_לאומי_צמוד_משתנה_על בסיס עוגן_12</t>
  </si>
  <si>
    <t>126102660</t>
  </si>
  <si>
    <t>פיגורים שתפ דיסקונט שקלי עוגן 60 עמיתים</t>
  </si>
  <si>
    <t>515000</t>
  </si>
  <si>
    <t>פיגורים שתפ דיסקונט שקלי פריים עמיתים</t>
  </si>
  <si>
    <t>510010</t>
  </si>
  <si>
    <t>פיגורים שתפ דיסקונט שקלי קבועה עמיתים</t>
  </si>
  <si>
    <t>510000</t>
  </si>
  <si>
    <t>פיגורים שתפ מזרחי צמוד עוגן 30 עמיתים דור ג</t>
  </si>
  <si>
    <t>422500</t>
  </si>
  <si>
    <t>עמלת up front תעבורה אחזקות</t>
  </si>
  <si>
    <t>56631400</t>
  </si>
  <si>
    <t>ביטחונות דולר-JPM</t>
  </si>
  <si>
    <t>99920001</t>
  </si>
  <si>
    <t>BCRE 4.25 03/20/20 חוב בפיגור</t>
  </si>
  <si>
    <t>702416740</t>
  </si>
  <si>
    <t>LEH 6.9 49 29.06.2049</t>
  </si>
  <si>
    <t>601562210</t>
  </si>
  <si>
    <t>LEHMANזמני 6.5% 19/07/2017</t>
  </si>
  <si>
    <t>602968030</t>
  </si>
  <si>
    <t>TITAN חייבים</t>
  </si>
  <si>
    <t>26631462</t>
  </si>
  <si>
    <t>אורתם אגח ה'</t>
  </si>
  <si>
    <t>11283960</t>
  </si>
  <si>
    <t>אזוריט בילו סנטר-חייבים</t>
  </si>
  <si>
    <t>26630561</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</si>
  <si>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</si>
  <si>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</si>
  <si>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</si>
  <si>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</si>
  <si>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</si>
  <si>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</si>
  <si>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</si>
  <si>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</si>
  <si>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</si>
  <si>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</si>
  <si>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</si>
  <si>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</si>
  <si>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</si>
  <si>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</si>
  <si>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</si>
  <si>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</si>
  <si>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</si>
  <si>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</si>
  <si>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</si>
  <si>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</si>
  <si>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גמול הש אגח ב</t>
  </si>
  <si>
    <t>11167550</t>
  </si>
  <si>
    <t>הכנס לקבל מפעל המים כפר סבא</t>
  </si>
  <si>
    <t>26300042</t>
  </si>
  <si>
    <t>הכנס מראש מגדלי אלון תא</t>
  </si>
  <si>
    <t>56300016</t>
  </si>
  <si>
    <t>הכנס מראש קומברס רעננה</t>
  </si>
  <si>
    <t>56300013</t>
  </si>
  <si>
    <t>הכנסות לקבל מגדלי אלון</t>
  </si>
  <si>
    <t>26300038</t>
  </si>
  <si>
    <t>הכנסות לקבל קניון הגבעה שלב ד'</t>
  </si>
  <si>
    <t>26300011</t>
  </si>
  <si>
    <t>הכנסות לקבל תדהר הרצליה</t>
  </si>
  <si>
    <t>26300027</t>
  </si>
  <si>
    <t>הכנסות מראש G כפר סבא</t>
  </si>
  <si>
    <t>56300009</t>
  </si>
  <si>
    <t>הכנסות מראש איקאה נתניה</t>
  </si>
  <si>
    <t>56300011</t>
  </si>
  <si>
    <t>הכנסות מראש הרצליה בן גוריון</t>
  </si>
  <si>
    <t>56300008</t>
  </si>
  <si>
    <t>הכנסות מראש מ.מ.נווה סביון</t>
  </si>
  <si>
    <t>56300005</t>
  </si>
  <si>
    <t>הכנסות מראש קניון עיר ימים</t>
  </si>
  <si>
    <t>56300014</t>
  </si>
  <si>
    <t>הכנסות מראש קרית השרון</t>
  </si>
  <si>
    <t>56300012</t>
  </si>
  <si>
    <t>זכאיים -בניין תדהר הרצליה</t>
  </si>
  <si>
    <t>56600677</t>
  </si>
  <si>
    <t>זכאים בגין עמלת הקצאת אשראי עץ השקד*</t>
  </si>
  <si>
    <t>56631397</t>
  </si>
  <si>
    <t>זכאים מגדלי אלון הארגז תא</t>
  </si>
  <si>
    <t>56600696</t>
  </si>
  <si>
    <t>זכאים עיר ימים</t>
  </si>
  <si>
    <t>56600711</t>
  </si>
  <si>
    <t>זכאים עסקת גמלא</t>
  </si>
  <si>
    <t>56600674</t>
  </si>
  <si>
    <t>זכאים קניון גבעת שמואל</t>
  </si>
  <si>
    <t>56600675</t>
  </si>
  <si>
    <t>חבס אג"ח 12</t>
  </si>
  <si>
    <t>41500900</t>
  </si>
  <si>
    <t>חבס אגח 4</t>
  </si>
  <si>
    <t>41501240</t>
  </si>
  <si>
    <t>חוז מס במקור עמיתים 2021 מהסל</t>
  </si>
  <si>
    <t>26630750</t>
  </si>
  <si>
    <t>חוז מס במקור עמיתים 2022 מהסל</t>
  </si>
  <si>
    <t>26630755</t>
  </si>
  <si>
    <t>חוז מס במקור עמיתים קופות 2021</t>
  </si>
  <si>
    <t>26630751</t>
  </si>
  <si>
    <t>חיבים עסקת מפעל המים כפר סבא</t>
  </si>
  <si>
    <t>26630665</t>
  </si>
  <si>
    <t>חייבים- הכנס לקבל נווה סביון</t>
  </si>
  <si>
    <t>26300007</t>
  </si>
  <si>
    <t>חייבים-הכנ' לקבל גבעת שמואל</t>
  </si>
  <si>
    <t>26300008</t>
  </si>
  <si>
    <t>חייבים FPG</t>
  </si>
  <si>
    <t>26631189</t>
  </si>
  <si>
    <t>חייבים מסלקה לס-אירו</t>
  </si>
  <si>
    <t>26631343</t>
  </si>
  <si>
    <t>חייבים מסלקה לס-דולר</t>
  </si>
  <si>
    <t>26631084</t>
  </si>
  <si>
    <t>חייבים מעבר מסל לס</t>
  </si>
  <si>
    <t>26631079</t>
  </si>
  <si>
    <t>חייבים עסקת גמלא</t>
  </si>
  <si>
    <t>26630522</t>
  </si>
  <si>
    <t>חייבים שתפ אשראי עסקים קטנים</t>
  </si>
  <si>
    <t>26631190</t>
  </si>
  <si>
    <t>חפצח אגא מפ09</t>
  </si>
  <si>
    <t>11135620</t>
  </si>
  <si>
    <t>1חפציבה חופים אג</t>
  </si>
  <si>
    <t>10959420</t>
  </si>
  <si>
    <t>מס במקור לדוח מס 2020</t>
  </si>
  <si>
    <t>26630619</t>
  </si>
  <si>
    <t>סלקום - תשלום UPFRONT*</t>
  </si>
  <si>
    <t>56631396</t>
  </si>
  <si>
    <t>פיגורים שתפ אשראי עסקים קטנים</t>
  </si>
  <si>
    <t>480700010</t>
  </si>
  <si>
    <t>קרית השרון זכאים פקדונות</t>
  </si>
  <si>
    <t>56600722</t>
  </si>
  <si>
    <t>רילון אג 2</t>
  </si>
  <si>
    <t>37700700</t>
  </si>
  <si>
    <t>1רשי אג</t>
  </si>
  <si>
    <t>11043550</t>
  </si>
  <si>
    <t>הכנסות מראש בית עורק רג</t>
  </si>
  <si>
    <t>56300033</t>
  </si>
  <si>
    <t>(ריק)</t>
  </si>
  <si>
    <t>Mercury חייבים</t>
  </si>
  <si>
    <t>26631463</t>
  </si>
  <si>
    <t>הכנסות לקבל 50 Broadway*</t>
  </si>
  <si>
    <t>26300035</t>
  </si>
  <si>
    <t>חייבים ADO WAYPOINT</t>
  </si>
  <si>
    <t>26630597</t>
  </si>
  <si>
    <t>חייבים Blue Vista</t>
  </si>
  <si>
    <t>26300036</t>
  </si>
  <si>
    <t>חייבים בנאמנות Champs Elysees</t>
  </si>
  <si>
    <t>26630587</t>
  </si>
  <si>
    <t>סה"כ השקעות אחרות</t>
  </si>
  <si>
    <t xml:space="preserve">1. ח. השקעות אחרות </t>
  </si>
  <si>
    <t>סכום ההתחייבות</t>
  </si>
  <si>
    <t>30/09/2031</t>
  </si>
  <si>
    <t>26/11/2022</t>
  </si>
  <si>
    <t>31/12/2023</t>
  </si>
  <si>
    <t>31/07/2026</t>
  </si>
  <si>
    <t>31/12/2022</t>
  </si>
  <si>
    <t>31/03/2031</t>
  </si>
  <si>
    <t>01/01/2029</t>
  </si>
  <si>
    <t>12/04/2026</t>
  </si>
  <si>
    <t>31/10/2025</t>
  </si>
  <si>
    <t>31/07/2029</t>
  </si>
  <si>
    <t>28/09/2023</t>
  </si>
  <si>
    <t>07/08/2023</t>
  </si>
  <si>
    <t>30/09/2030</t>
  </si>
  <si>
    <t>30/04/2031</t>
  </si>
  <si>
    <t>01/04/2025</t>
  </si>
  <si>
    <t>15/12/2029</t>
  </si>
  <si>
    <t>01/09/2028</t>
  </si>
  <si>
    <t>02/10/2023</t>
  </si>
  <si>
    <t>01/09/2025</t>
  </si>
  <si>
    <t>31/03/2028</t>
  </si>
  <si>
    <t>31/10/2030</t>
  </si>
  <si>
    <t>31/03/2027</t>
  </si>
  <si>
    <t>30/12/2026</t>
  </si>
  <si>
    <t>31/10/2033</t>
  </si>
  <si>
    <t>28/02/2031</t>
  </si>
  <si>
    <t>01/11/2023</t>
  </si>
  <si>
    <t>31/08/2027</t>
  </si>
  <si>
    <t>25/11/2023</t>
  </si>
  <si>
    <t>30/06/2031</t>
  </si>
  <si>
    <t>10/07/2026</t>
  </si>
  <si>
    <t>30/11/2031</t>
  </si>
  <si>
    <t>01/10/2027</t>
  </si>
  <si>
    <t>יתרת מסגרת אשראי- אוורסט*</t>
  </si>
  <si>
    <t>01/01/2033</t>
  </si>
  <si>
    <t>יתרת מסגרת אשראי-H'</t>
  </si>
  <si>
    <t>31/03/2030</t>
  </si>
  <si>
    <t>יתרת מסגרת אשראי-אדמ'</t>
  </si>
  <si>
    <t>01/01/2023</t>
  </si>
  <si>
    <t>30/01/2023</t>
  </si>
  <si>
    <t>יתרת מסגרת אשראי-אהב'</t>
  </si>
  <si>
    <t>08/03/2023</t>
  </si>
  <si>
    <t>יתרת מסגרת אשראי-אזי'</t>
  </si>
  <si>
    <t>04/09/2024</t>
  </si>
  <si>
    <t>10/03/2041</t>
  </si>
  <si>
    <t>10/10/2023</t>
  </si>
  <si>
    <t>14/11/2022</t>
  </si>
  <si>
    <t>16/11/2022</t>
  </si>
  <si>
    <t>יתרת מסגרת אשראי-אטצ'</t>
  </si>
  <si>
    <t>01/01/2043</t>
  </si>
  <si>
    <t>27/03/2043</t>
  </si>
  <si>
    <t>27/09/2023</t>
  </si>
  <si>
    <t>יתרת מסגרת אשראי-אלמוג כדאי*</t>
  </si>
  <si>
    <t>07/01/2024</t>
  </si>
  <si>
    <t>יתרת מסגרת אשראי-אמ'</t>
  </si>
  <si>
    <t>15/02/2026</t>
  </si>
  <si>
    <t>יתרת מסגרת אשראי-אמב'</t>
  </si>
  <si>
    <t>יתרת מסגרת אשראי-אעא'</t>
  </si>
  <si>
    <t>11/10/2022</t>
  </si>
  <si>
    <t>יתרת מסגרת אשראי-אפסא'</t>
  </si>
  <si>
    <t>30/11/2022</t>
  </si>
  <si>
    <t>יתרת מסגרת אשראי-אקי'</t>
  </si>
  <si>
    <t>10/01/2043</t>
  </si>
  <si>
    <t>30/09/2023</t>
  </si>
  <si>
    <t>יתרת מסגרת אשראי-אקרנ'</t>
  </si>
  <si>
    <t>15/09/2045</t>
  </si>
  <si>
    <t>15/11/2045</t>
  </si>
  <si>
    <t>15/12/2024</t>
  </si>
  <si>
    <t>30/09/2026</t>
  </si>
  <si>
    <t>יתרת מסגרת אשראי-בג'</t>
  </si>
  <si>
    <t>יתרת מסגרת אשראי-בכ'</t>
  </si>
  <si>
    <t>30/06/2024</t>
  </si>
  <si>
    <t>יתרת מסגרת אשראי-בס'</t>
  </si>
  <si>
    <t>יתרת מסגרת אשראי-בסל'</t>
  </si>
  <si>
    <t>21/01/2024</t>
  </si>
  <si>
    <t>יתרת מסגרת אשראי-בסע'</t>
  </si>
  <si>
    <t>יתרת מסגרת אשראי-גה'</t>
  </si>
  <si>
    <t>01/07/2023</t>
  </si>
  <si>
    <t>יתרת מסגרת אשראי-גמלא הראל נדלן למגורים*</t>
  </si>
  <si>
    <t>31/07/2023</t>
  </si>
  <si>
    <t>יתרת מסגרת אשראי-דא'</t>
  </si>
  <si>
    <t>יתרת מסגרת אשראי-דל'</t>
  </si>
  <si>
    <t>26/09/2032</t>
  </si>
  <si>
    <t>יתרת מסגרת אשראי-הלוואה פס'</t>
  </si>
  <si>
    <t>15/06/2024</t>
  </si>
  <si>
    <t>יתרת מסגרת אשראי-י'</t>
  </si>
  <si>
    <t>28/02/2024</t>
  </si>
  <si>
    <t>יתרת מסגרת אשראי-כי'</t>
  </si>
  <si>
    <t>05/12/2022</t>
  </si>
  <si>
    <t>יתרת מסגרת אשראי-לאק'</t>
  </si>
  <si>
    <t>25/02/2025</t>
  </si>
  <si>
    <t>25/02/2026</t>
  </si>
  <si>
    <t>יתרת מסגרת אשראי-לה'</t>
  </si>
  <si>
    <t>07/02/2029</t>
  </si>
  <si>
    <t>25/03/2028</t>
  </si>
  <si>
    <t>יתרת מסגרת אשראי-מהצ'</t>
  </si>
  <si>
    <t>20/06/2030</t>
  </si>
  <si>
    <t>יתרת מסגרת אשראי-מט'</t>
  </si>
  <si>
    <t>04/11/2026</t>
  </si>
  <si>
    <t>יתרת מסגרת אשראי-ממי'</t>
  </si>
  <si>
    <t>30/07/2024</t>
  </si>
  <si>
    <t>יתרת מסגרת אשראי-משכ'</t>
  </si>
  <si>
    <t>06/09/2037</t>
  </si>
  <si>
    <t>27/09/2038</t>
  </si>
  <si>
    <t>יתרת מסגרת אשראי-מתי'</t>
  </si>
  <si>
    <t>28/02/2023</t>
  </si>
  <si>
    <t>יתרת מסגרת אשראי-נא'</t>
  </si>
  <si>
    <t>יתרת מסגרת אשראי-נה'</t>
  </si>
  <si>
    <t>02/05/2023</t>
  </si>
  <si>
    <t>28/12/2023</t>
  </si>
  <si>
    <t>יתרת מסגרת אשראי-נש'</t>
  </si>
  <si>
    <t>24/05/2024</t>
  </si>
  <si>
    <t>30/06/2047</t>
  </si>
  <si>
    <t>יתרת מסגרת אשראי-סבנ'</t>
  </si>
  <si>
    <t>11/06/2024</t>
  </si>
  <si>
    <t>15/03/2040</t>
  </si>
  <si>
    <t>15/09/2037</t>
  </si>
  <si>
    <t>15/09/2040</t>
  </si>
  <si>
    <t>יתרת מסגרת אשראי-סי'</t>
  </si>
  <si>
    <t>01/08/2024</t>
  </si>
  <si>
    <t>01/11/2026</t>
  </si>
  <si>
    <t>01/11/2041</t>
  </si>
  <si>
    <t>יתרת מסגרת אשראי-ספ'</t>
  </si>
  <si>
    <t>05/01/2026</t>
  </si>
  <si>
    <t>יתרת מסגרת אשראי-סצא'</t>
  </si>
  <si>
    <t>16/12/2023</t>
  </si>
  <si>
    <t>יתרת מסגרת אשראי-סת'</t>
  </si>
  <si>
    <t>13/02/2024</t>
  </si>
  <si>
    <t>יתרת מסגרת אשראי-פנג'</t>
  </si>
  <si>
    <t>28/08/2024</t>
  </si>
  <si>
    <t>יתרת מסגרת אשראי-ק.מ. מדף *</t>
  </si>
  <si>
    <t>01/01/2046</t>
  </si>
  <si>
    <t>09/12/2023</t>
  </si>
  <si>
    <t>26/12/2025</t>
  </si>
  <si>
    <t>27/05/2023</t>
  </si>
  <si>
    <t>27/09/2028</t>
  </si>
  <si>
    <t>יתרת מסגרת אשראי-קא'</t>
  </si>
  <si>
    <t>25/09/2037</t>
  </si>
  <si>
    <t>יתרת מסגרת אשראי-רטא</t>
  </si>
  <si>
    <t>יתרת מסגרת אשראי-רמ'</t>
  </si>
  <si>
    <t>25/07/2023</t>
  </si>
  <si>
    <t>יתרת מסגרת אשראי-שג'</t>
  </si>
  <si>
    <t>21/05/2024</t>
  </si>
  <si>
    <t>יתרת מסגרת אשראי-שחפ'</t>
  </si>
  <si>
    <t>01/01/2040</t>
  </si>
  <si>
    <t>25/09/2039</t>
  </si>
  <si>
    <t>יתרת מסגרת אשראי-שצ'</t>
  </si>
  <si>
    <t>01/01/2037</t>
  </si>
  <si>
    <t>יתרת מסגרת אשראי-תאי'</t>
  </si>
  <si>
    <t>10/01/2035</t>
  </si>
  <si>
    <t>יתרת מסגרת אשראי-תע'</t>
  </si>
  <si>
    <t>19/09/2024</t>
  </si>
  <si>
    <t>01/08/2041</t>
  </si>
  <si>
    <t>01/05/2036</t>
  </si>
  <si>
    <t>01/01/2030</t>
  </si>
  <si>
    <t>16/03/2023</t>
  </si>
  <si>
    <t>13/05/2023</t>
  </si>
  <si>
    <t>31/12/2028</t>
  </si>
  <si>
    <t>01/05/2027</t>
  </si>
  <si>
    <t>23/07/2023</t>
  </si>
  <si>
    <t>28/02/2028</t>
  </si>
  <si>
    <t>05/05/2027</t>
  </si>
  <si>
    <t>25/11/2026</t>
  </si>
  <si>
    <t>01/03/2023</t>
  </si>
  <si>
    <t>01/02/2026</t>
  </si>
  <si>
    <t>31/10/2028</t>
  </si>
  <si>
    <t>01/07/2030</t>
  </si>
  <si>
    <t>28/10/2028</t>
  </si>
  <si>
    <t>01/06/2024</t>
  </si>
  <si>
    <t>31/03/2025</t>
  </si>
  <si>
    <t>28/02/2030</t>
  </si>
  <si>
    <t>31/12/2031</t>
  </si>
  <si>
    <t>29/04/2030</t>
  </si>
  <si>
    <t>31/12/2030</t>
  </si>
  <si>
    <t>30/09/2028</t>
  </si>
  <si>
    <t>30/06/2029</t>
  </si>
  <si>
    <t>19/12/2022</t>
  </si>
  <si>
    <t>21/02/2025</t>
  </si>
  <si>
    <t>01/08/2027</t>
  </si>
  <si>
    <t>01/04/2024</t>
  </si>
  <si>
    <t>01/01/2028</t>
  </si>
  <si>
    <t>31/12/2027</t>
  </si>
  <si>
    <t>12/12/2027</t>
  </si>
  <si>
    <t>01/12/2030</t>
  </si>
  <si>
    <t>30/09/2029</t>
  </si>
  <si>
    <t>30/11/2027</t>
  </si>
  <si>
    <t>09/10/2023</t>
  </si>
  <si>
    <t>31/10/2027</t>
  </si>
  <si>
    <t>29/04/2026</t>
  </si>
  <si>
    <t>01/07/2029</t>
  </si>
  <si>
    <t>31/07/2025</t>
  </si>
  <si>
    <t>01/07/2025</t>
  </si>
  <si>
    <t>29/12/2028</t>
  </si>
  <si>
    <t>31/01/2031</t>
  </si>
  <si>
    <t>30/04/2030</t>
  </si>
  <si>
    <t>31/05/2023</t>
  </si>
  <si>
    <t>31/07/2033</t>
  </si>
  <si>
    <t>31/05/2029</t>
  </si>
  <si>
    <t>31/05/2031</t>
  </si>
  <si>
    <t>01/04/2023</t>
  </si>
  <si>
    <t>24/07/2023</t>
  </si>
  <si>
    <t>31/07/2028</t>
  </si>
  <si>
    <t>31/08/2031</t>
  </si>
  <si>
    <t>01/05/2031</t>
  </si>
  <si>
    <t>30/03/2030</t>
  </si>
  <si>
    <t>31/10/2032</t>
  </si>
  <si>
    <t>31/03/2032</t>
  </si>
  <si>
    <t>31/10/2029</t>
  </si>
  <si>
    <t>19/04/2023</t>
  </si>
  <si>
    <t>01/11/2031</t>
  </si>
  <si>
    <t>05/02/2024</t>
  </si>
  <si>
    <t>12/05/2027</t>
  </si>
  <si>
    <t>27/07/2029</t>
  </si>
  <si>
    <t>21/09/2028</t>
  </si>
  <si>
    <t>31/10/2031</t>
  </si>
  <si>
    <t>31/12/2029</t>
  </si>
  <si>
    <t>Permira VIII</t>
  </si>
  <si>
    <t>01/05/2024</t>
  </si>
  <si>
    <t>18/12/2022</t>
  </si>
  <si>
    <t>11/10/2032</t>
  </si>
  <si>
    <t>24/09/2024</t>
  </si>
  <si>
    <t>31/05/2030</t>
  </si>
  <si>
    <t>01/01/2034</t>
  </si>
  <si>
    <t>31/01/2036</t>
  </si>
  <si>
    <t>31/08/2024</t>
  </si>
  <si>
    <t>01/04/2029</t>
  </si>
  <si>
    <t>22/01/2030</t>
  </si>
  <si>
    <t>30/04/2023</t>
  </si>
  <si>
    <t>יתרת מסגרת אשראי-AD'</t>
  </si>
  <si>
    <t>25/12/2022</t>
  </si>
  <si>
    <t>יתרת מסגרת אשראי-CHS'</t>
  </si>
  <si>
    <t>10/07/2025</t>
  </si>
  <si>
    <t>יתרת מסגרת אשראי-E'</t>
  </si>
  <si>
    <t>08/10/2022</t>
  </si>
  <si>
    <t>יתרת מסגרת אשראי-FA5'</t>
  </si>
  <si>
    <t>יתרת מסגרת אשראי-HGI'</t>
  </si>
  <si>
    <t>31/08/2023</t>
  </si>
  <si>
    <t>יתרת מסגרת אשראי-PP'</t>
  </si>
  <si>
    <t>15/11/2022</t>
  </si>
  <si>
    <t>יתרת מסגרת אשראי-SE'</t>
  </si>
  <si>
    <t>15/05/2024</t>
  </si>
  <si>
    <t>יתרת מסגרת אשראי-SS'</t>
  </si>
  <si>
    <t>12/03/2023</t>
  </si>
  <si>
    <t>12/04/2023</t>
  </si>
  <si>
    <t>יתרת מסגרת אשראי-TO'</t>
  </si>
  <si>
    <t>05/11/2030</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</si>
  <si>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</si>
  <si>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</si>
  <si>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</si>
  <si>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</si>
  <si>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</si>
  <si>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</si>
  <si>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</si>
  <si>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</si>
  <si>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</si>
  <si>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</si>
  <si>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</si>
  <si>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</si>
  <si>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19/04/2009</t>
  </si>
  <si>
    <t>הלוואות ללא בטחונות הוראת שעה מטח חו"ל-אס'</t>
  </si>
  <si>
    <t>14854102</t>
  </si>
  <si>
    <t>08/12/2009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</si>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</sst>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
  </numFmts>
  <fonts count="10"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s>
  <fills count="4">
    <fill>
      <patternFill patternType="none"/>
    </fill>
    <fill>
      <patternFill patternType="gray125"/>
    </fill>
    <fill>
      <patternFill patternType="solid">
        <fgColor theme="4"/>
        <bgColor indexed="64"/>
      </patternFill>
    </fill>
    <fill>
      <patternFill patternType="solid">
        <fgColor theme="4" tint="0.59993285927915285"/>
        <bgColor indexed="64"/>
      </patternFill>
    </fill>
  </fills>
  <borders count="4">
    <border>
      <left/>
      <right/>
      <top/>
      <bottom/>
      <diagonal/>
    </border>
    <border>
      <left/>
      <right/>
      <top style="thin">
        <color theme="0" tint="-0.14996795556505021"/>
      </top>
      <bottom style="thin">
        <color theme="0" tint="-0.14996795556505021"/>
      </bottom>
      <diagonal/>
    </border>
    <border>
      <left/>
      <right/>
      <top/>
      <bottom style="thin">
        <color theme="0" tint="-0.14996795556505021"/>
      </bottom>
      <diagonal/>
    </border>
    <border>
      <left/>
      <right/>
      <top style="thin">
        <color theme="0" tint="-0.14996795556505021"/>
      </top>
      <bottom/>
      <diagonal/>
    </border>
  </borders>
  <cellStyleXfs count="3">
    <xf numFmtId="0" fontId="0" fillId="0" borderId="0"/>
    <xf numFmtId="0" fontId="3" fillId="0" borderId="0"/>
    <xf numFmtId="0" fontId="9" fillId="0" borderId="0" applyNumberFormat="0" applyFill="0" applyBorder="0" applyAlignment="0" applyProtection="0"/>
  </cellStyleXfs>
  <cellXfs count="56">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Border="1" applyAlignment="1">
      <alignment horizontal="right" indent="3"/>
    </xf>
    <xf numFmtId="4" fontId="0" fillId="0" borderId="1" xfId="0" applyNumberFormat="1" applyBorder="1"/>
    <xf numFmtId="10" fontId="0" fillId="0" borderId="1" xfId="0" applyNumberFormat="1" applyBorder="1"/>
    <xf numFmtId="0" fontId="0" fillId="0" borderId="1" xfId="0"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Alignment="1">
      <alignment horizontal="right" vertical="center" wrapText="1"/>
    </xf>
    <xf numFmtId="0" fontId="7" fillId="0" borderId="0" xfId="0" applyFont="1"/>
    <xf numFmtId="0" fontId="6" fillId="2" borderId="0" xfId="0" applyFont="1" applyFill="1" applyAlignment="1">
      <alignment horizontal="center" vertical="center" wrapText="1"/>
    </xf>
    <xf numFmtId="0" fontId="2" fillId="2" borderId="0" xfId="0" applyFont="1" applyFill="1" applyAlignment="1">
      <alignment horizontal="right" wrapText="1"/>
    </xf>
    <xf numFmtId="0" fontId="2" fillId="2" borderId="0" xfId="0" applyFont="1" applyFill="1" applyAlignment="1">
      <alignment horizontal="center" vertical="center" wrapText="1"/>
    </xf>
    <xf numFmtId="0" fontId="0" fillId="0" borderId="2" xfId="0" applyBorder="1" applyAlignment="1">
      <alignment horizontal="right"/>
    </xf>
    <xf numFmtId="4" fontId="0" fillId="0" borderId="2" xfId="0" applyNumberFormat="1" applyBorder="1"/>
    <xf numFmtId="0" fontId="0" fillId="0" borderId="1" xfId="0" applyBorder="1" applyAlignment="1">
      <alignment horizontal="right"/>
    </xf>
    <xf numFmtId="0" fontId="0" fillId="0" borderId="3" xfId="0" applyBorder="1" applyAlignment="1">
      <alignment horizontal="right"/>
    </xf>
    <xf numFmtId="4" fontId="0" fillId="0" borderId="3" xfId="0" applyNumberFormat="1" applyBorder="1"/>
    <xf numFmtId="0" fontId="0" fillId="0" borderId="0" xfId="0" applyAlignment="1">
      <alignment horizontal="right" readingOrder="2"/>
    </xf>
    <xf numFmtId="0" fontId="9" fillId="0" borderId="0" xfId="2"/>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Border="1" applyAlignment="1">
      <alignment horizontal="right" indent="4"/>
    </xf>
    <xf numFmtId="0" fontId="0" fillId="0" borderId="1" xfId="0" applyBorder="1" applyAlignment="1">
      <alignment horizontal="right" indent="2"/>
    </xf>
    <xf numFmtId="0" fontId="1" fillId="3" borderId="1" xfId="0" applyFont="1" applyFill="1" applyBorder="1"/>
    <xf numFmtId="164" fontId="1" fillId="3" borderId="1" xfId="0" applyNumberFormat="1" applyFont="1" applyFill="1" applyBorder="1"/>
    <xf numFmtId="0" fontId="0" fillId="0" borderId="3" xfId="0" applyBorder="1"/>
    <xf numFmtId="0" fontId="6" fillId="2" borderId="0" xfId="0" applyFont="1" applyFill="1" applyAlignment="1">
      <alignment horizontal="right" vertical="center" wrapText="1" readingOrder="2"/>
    </xf>
    <xf numFmtId="0" fontId="8" fillId="0" borderId="0" xfId="0" applyFont="1" applyAlignment="1">
      <alignment horizontal="center" vertical="center" wrapText="1"/>
    </xf>
    <xf numFmtId="0" fontId="2" fillId="2" borderId="0" xfId="0" applyFont="1" applyFill="1" applyAlignment="1">
      <alignment horizontal="right" vertical="center" wrapText="1" readingOrder="2"/>
    </xf>
    <xf numFmtId="0" fontId="2" fillId="2" borderId="0" xfId="0" applyFont="1" applyFill="1" applyAlignment="1">
      <alignment horizontal="center" vertical="center" wrapText="1"/>
    </xf>
    <xf numFmtId="0" fontId="2" fillId="2" borderId="0" xfId="0" quotePrefix="1" applyFont="1" applyFill="1" applyAlignment="1">
      <alignment horizontal="center" vertical="center" wrapText="1"/>
    </xf>
    <xf numFmtId="49" fontId="2" fillId="2" borderId="0" xfId="0" applyNumberFormat="1" applyFont="1" applyFill="1" applyAlignment="1">
      <alignment horizontal="center" vertical="center" wrapText="1"/>
    </xf>
    <xf numFmtId="49" fontId="2" fillId="2" borderId="0" xfId="0" quotePrefix="1" applyNumberFormat="1" applyFont="1" applyFill="1" applyAlignment="1">
      <alignment horizontal="center" vertical="center" wrapText="1"/>
    </xf>
    <xf numFmtId="0" fontId="0" fillId="0" borderId="1" xfId="0" applyBorder="1" applyAlignment="1">
      <alignment horizontal="right" indent="1"/>
    </xf>
    <xf numFmtId="0" fontId="5" fillId="0" borderId="0" xfId="0" applyFont="1" applyAlignment="1">
      <alignment horizontal="center"/>
    </xf>
    <xf numFmtId="10" fontId="1" fillId="0" borderId="2" xfId="0" applyNumberFormat="1" applyFont="1" applyBorder="1"/>
    <xf numFmtId="10" fontId="0" fillId="0" borderId="3" xfId="0" applyNumberFormat="1" applyBorder="1"/>
  </cellXfs>
  <cellStyles count="3">
    <cellStyle name="Normal" xfId="0" builtinId="0"/>
    <cellStyle name="Normal_2007-16618" xfId="1" xr:uid="{00000000-0005-0000-0000-000006000000}"/>
    <cellStyle name="היפר-קישור" xfId="2"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38"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0</xdr:col>
      <xdr:colOff>0</xdr:colOff>
      <xdr:row>107</xdr:row>
      <xdr:rowOff>0</xdr:rowOff>
    </xdr:from>
    <xdr:ext cx="11572875" cy="1466850"/>
    <xdr:sp macro="" textlink="">
      <xdr:nvSpPr>
        <xdr:cNvPr id="2" name="TextBoxLG">
          <a:extLst>
            <a:ext uri="{FF2B5EF4-FFF2-40B4-BE49-F238E27FC236}">
              <a16:creationId xmlns:a16="http://schemas.microsoft.com/office/drawing/2014/main" id="{00000000-0008-0000-0100-000002000000}"/>
            </a:ext>
          </a:extLst>
        </xdr:cNvPr>
        <xdr:cNvSpPr txBox="1"/>
      </xdr:nvSpPr>
      <xdr:spPr>
        <a:xfrm>
          <a:off x="0" y="20764500"/>
          <a:ext cx="11572875" cy="14668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43</xdr:row>
      <xdr:rowOff>0</xdr:rowOff>
    </xdr:from>
    <xdr:ext cx="11572875" cy="1466850"/>
    <xdr:sp macro="" textlink="">
      <xdr:nvSpPr>
        <xdr:cNvPr id="2" name="TextBoxLG">
          <a:extLst>
            <a:ext uri="{FF2B5EF4-FFF2-40B4-BE49-F238E27FC236}">
              <a16:creationId xmlns:a16="http://schemas.microsoft.com/office/drawing/2014/main" id="{00000000-0008-0000-1600-000002000000}"/>
            </a:ext>
          </a:extLst>
        </xdr:cNvPr>
        <xdr:cNvSpPr txBox="1"/>
      </xdr:nvSpPr>
      <xdr:spPr>
        <a:xfrm>
          <a:off x="0" y="8572500"/>
          <a:ext cx="11572875" cy="14668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22</xdr:row>
      <xdr:rowOff>0</xdr:rowOff>
    </xdr:from>
    <xdr:ext cx="11572875" cy="1466850"/>
    <xdr:sp macro="" textlink="">
      <xdr:nvSpPr>
        <xdr:cNvPr id="2" name="TextBoxLG">
          <a:extLst>
            <a:ext uri="{FF2B5EF4-FFF2-40B4-BE49-F238E27FC236}">
              <a16:creationId xmlns:a16="http://schemas.microsoft.com/office/drawing/2014/main" id="{00000000-0008-0000-1800-000002000000}"/>
            </a:ext>
          </a:extLst>
        </xdr:cNvPr>
        <xdr:cNvSpPr txBox="1"/>
      </xdr:nvSpPr>
      <xdr:spPr>
        <a:xfrm>
          <a:off x="0" y="4572000"/>
          <a:ext cx="11572875" cy="14668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0</xdr:col>
      <xdr:colOff>0</xdr:colOff>
      <xdr:row>142</xdr:row>
      <xdr:rowOff>0</xdr:rowOff>
    </xdr:from>
    <xdr:ext cx="11572875" cy="1466850"/>
    <xdr:sp macro="" textlink="">
      <xdr:nvSpPr>
        <xdr:cNvPr id="2" name="TextBoxLG">
          <a:extLst>
            <a:ext uri="{FF2B5EF4-FFF2-40B4-BE49-F238E27FC236}">
              <a16:creationId xmlns:a16="http://schemas.microsoft.com/office/drawing/2014/main" id="{00000000-0008-0000-1900-000002000000}"/>
            </a:ext>
          </a:extLst>
        </xdr:cNvPr>
        <xdr:cNvSpPr txBox="1"/>
      </xdr:nvSpPr>
      <xdr:spPr>
        <a:xfrm>
          <a:off x="0" y="27432000"/>
          <a:ext cx="11572875" cy="14668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36</xdr:row>
      <xdr:rowOff>0</xdr:rowOff>
    </xdr:from>
    <xdr:ext cx="11572875" cy="1466850"/>
    <xdr:sp macro="" textlink="">
      <xdr:nvSpPr>
        <xdr:cNvPr id="2" name="TextBoxLG">
          <a:extLst>
            <a:ext uri="{FF2B5EF4-FFF2-40B4-BE49-F238E27FC236}">
              <a16:creationId xmlns:a16="http://schemas.microsoft.com/office/drawing/2014/main" id="{00000000-0008-0000-1B00-000002000000}"/>
            </a:ext>
          </a:extLst>
        </xdr:cNvPr>
        <xdr:cNvSpPr txBox="1"/>
      </xdr:nvSpPr>
      <xdr:spPr>
        <a:xfrm>
          <a:off x="0" y="7239000"/>
          <a:ext cx="11572875" cy="14668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36</xdr:row>
      <xdr:rowOff>0</xdr:rowOff>
    </xdr:from>
    <xdr:ext cx="11572875" cy="1466850"/>
    <xdr:sp macro="" textlink="">
      <xdr:nvSpPr>
        <xdr:cNvPr id="2" name="TextBoxLG">
          <a:extLst>
            <a:ext uri="{FF2B5EF4-FFF2-40B4-BE49-F238E27FC236}">
              <a16:creationId xmlns:a16="http://schemas.microsoft.com/office/drawing/2014/main" id="{00000000-0008-0000-1C00-000002000000}"/>
            </a:ext>
          </a:extLst>
        </xdr:cNvPr>
        <xdr:cNvSpPr txBox="1"/>
      </xdr:nvSpPr>
      <xdr:spPr>
        <a:xfrm>
          <a:off x="0" y="7239000"/>
          <a:ext cx="11572875" cy="14668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36</xdr:row>
      <xdr:rowOff>0</xdr:rowOff>
    </xdr:from>
    <xdr:ext cx="11572875" cy="1466850"/>
    <xdr:sp macro="" textlink="">
      <xdr:nvSpPr>
        <xdr:cNvPr id="2" name="TextBoxLG">
          <a:extLst>
            <a:ext uri="{FF2B5EF4-FFF2-40B4-BE49-F238E27FC236}">
              <a16:creationId xmlns:a16="http://schemas.microsoft.com/office/drawing/2014/main" id="{00000000-0008-0000-1D00-000002000000}"/>
            </a:ext>
          </a:extLst>
        </xdr:cNvPr>
        <xdr:cNvSpPr txBox="1"/>
      </xdr:nvSpPr>
      <xdr:spPr>
        <a:xfrm>
          <a:off x="0" y="7239000"/>
          <a:ext cx="11572875" cy="14668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80</xdr:row>
      <xdr:rowOff>0</xdr:rowOff>
    </xdr:from>
    <xdr:ext cx="11572875" cy="1466850"/>
    <xdr:sp macro="" textlink="">
      <xdr:nvSpPr>
        <xdr:cNvPr id="2" name="TextBoxLG">
          <a:extLst>
            <a:ext uri="{FF2B5EF4-FFF2-40B4-BE49-F238E27FC236}">
              <a16:creationId xmlns:a16="http://schemas.microsoft.com/office/drawing/2014/main" id="{00000000-0008-0000-0200-000002000000}"/>
            </a:ext>
          </a:extLst>
        </xdr:cNvPr>
        <xdr:cNvSpPr txBox="1"/>
      </xdr:nvSpPr>
      <xdr:spPr>
        <a:xfrm>
          <a:off x="0" y="15621000"/>
          <a:ext cx="11572875" cy="14668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325</xdr:row>
      <xdr:rowOff>0</xdr:rowOff>
    </xdr:from>
    <xdr:ext cx="11572875" cy="1466850"/>
    <xdr:sp macro="" textlink="">
      <xdr:nvSpPr>
        <xdr:cNvPr id="2" name="TextBoxLG">
          <a:extLst>
            <a:ext uri="{FF2B5EF4-FFF2-40B4-BE49-F238E27FC236}">
              <a16:creationId xmlns:a16="http://schemas.microsoft.com/office/drawing/2014/main" id="{00000000-0008-0000-0400-000002000000}"/>
            </a:ext>
          </a:extLst>
        </xdr:cNvPr>
        <xdr:cNvSpPr txBox="1"/>
      </xdr:nvSpPr>
      <xdr:spPr>
        <a:xfrm>
          <a:off x="0" y="62293500"/>
          <a:ext cx="11572875" cy="14668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61</xdr:row>
      <xdr:rowOff>0</xdr:rowOff>
    </xdr:from>
    <xdr:ext cx="11572875" cy="1466850"/>
    <xdr:sp macro="" textlink="">
      <xdr:nvSpPr>
        <xdr:cNvPr id="2" name="TextBoxLG">
          <a:extLst>
            <a:ext uri="{FF2B5EF4-FFF2-40B4-BE49-F238E27FC236}">
              <a16:creationId xmlns:a16="http://schemas.microsoft.com/office/drawing/2014/main" id="{00000000-0008-0000-0700-000002000000}"/>
            </a:ext>
          </a:extLst>
        </xdr:cNvPr>
        <xdr:cNvSpPr txBox="1"/>
      </xdr:nvSpPr>
      <xdr:spPr>
        <a:xfrm>
          <a:off x="0" y="12001500"/>
          <a:ext cx="11572875" cy="14668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55</xdr:row>
      <xdr:rowOff>0</xdr:rowOff>
    </xdr:from>
    <xdr:ext cx="11572875" cy="1466850"/>
    <xdr:sp macro="" textlink="">
      <xdr:nvSpPr>
        <xdr:cNvPr id="2" name="TextBoxLG">
          <a:extLst>
            <a:ext uri="{FF2B5EF4-FFF2-40B4-BE49-F238E27FC236}">
              <a16:creationId xmlns:a16="http://schemas.microsoft.com/office/drawing/2014/main" id="{00000000-0008-0000-0B00-000002000000}"/>
            </a:ext>
          </a:extLst>
        </xdr:cNvPr>
        <xdr:cNvSpPr txBox="1"/>
      </xdr:nvSpPr>
      <xdr:spPr>
        <a:xfrm>
          <a:off x="0" y="10858500"/>
          <a:ext cx="11572875" cy="14668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40</xdr:row>
      <xdr:rowOff>0</xdr:rowOff>
    </xdr:from>
    <xdr:ext cx="11572875" cy="1466850"/>
    <xdr:sp macro="" textlink="">
      <xdr:nvSpPr>
        <xdr:cNvPr id="2" name="TextBoxLG">
          <a:extLst>
            <a:ext uri="{FF2B5EF4-FFF2-40B4-BE49-F238E27FC236}">
              <a16:creationId xmlns:a16="http://schemas.microsoft.com/office/drawing/2014/main" id="{00000000-0008-0000-0C00-000002000000}"/>
            </a:ext>
          </a:extLst>
        </xdr:cNvPr>
        <xdr:cNvSpPr txBox="1"/>
      </xdr:nvSpPr>
      <xdr:spPr>
        <a:xfrm>
          <a:off x="0" y="8001000"/>
          <a:ext cx="11572875" cy="14668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62</xdr:row>
      <xdr:rowOff>0</xdr:rowOff>
    </xdr:from>
    <xdr:ext cx="11572875" cy="1466850"/>
    <xdr:sp macro="" textlink="">
      <xdr:nvSpPr>
        <xdr:cNvPr id="2" name="TextBoxLG">
          <a:extLst>
            <a:ext uri="{FF2B5EF4-FFF2-40B4-BE49-F238E27FC236}">
              <a16:creationId xmlns:a16="http://schemas.microsoft.com/office/drawing/2014/main" id="{00000000-0008-0000-0E00-000002000000}"/>
            </a:ext>
          </a:extLst>
        </xdr:cNvPr>
        <xdr:cNvSpPr txBox="1"/>
      </xdr:nvSpPr>
      <xdr:spPr>
        <a:xfrm>
          <a:off x="0" y="12192000"/>
          <a:ext cx="11572875" cy="14668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60</xdr:row>
      <xdr:rowOff>0</xdr:rowOff>
    </xdr:from>
    <xdr:ext cx="11572875" cy="1466850"/>
    <xdr:sp macro="" textlink="">
      <xdr:nvSpPr>
        <xdr:cNvPr id="2" name="TextBoxLG">
          <a:extLst>
            <a:ext uri="{FF2B5EF4-FFF2-40B4-BE49-F238E27FC236}">
              <a16:creationId xmlns:a16="http://schemas.microsoft.com/office/drawing/2014/main" id="{00000000-0008-0000-1400-000002000000}"/>
            </a:ext>
          </a:extLst>
        </xdr:cNvPr>
        <xdr:cNvSpPr txBox="1"/>
      </xdr:nvSpPr>
      <xdr:spPr>
        <a:xfrm>
          <a:off x="0" y="11811000"/>
          <a:ext cx="11572875" cy="14668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1385</xdr:row>
      <xdr:rowOff>0</xdr:rowOff>
    </xdr:from>
    <xdr:ext cx="11572875" cy="1466850"/>
    <xdr:sp macro="" textlink="">
      <xdr:nvSpPr>
        <xdr:cNvPr id="2" name="TextBoxLG">
          <a:extLst>
            <a:ext uri="{FF2B5EF4-FFF2-40B4-BE49-F238E27FC236}">
              <a16:creationId xmlns:a16="http://schemas.microsoft.com/office/drawing/2014/main" id="{00000000-0008-0000-1500-000002000000}"/>
            </a:ext>
          </a:extLst>
        </xdr:cNvPr>
        <xdr:cNvSpPr txBox="1"/>
      </xdr:nvSpPr>
      <xdr:spPr>
        <a:xfrm>
          <a:off x="0" y="264604500"/>
          <a:ext cx="11572875" cy="14668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63"/>
  <sheetViews>
    <sheetView showGridLines="0" rightToLeft="1" tabSelected="1" zoomScale="55" zoomScaleNormal="55" workbookViewId="0">
      <pane ySplit="9" topLeftCell="A10" activePane="bottomLeft" state="frozen"/>
      <selection pane="bottomLeft" activeCell="A64" sqref="A64:XFD1048576"/>
    </sheetView>
  </sheetViews>
  <sheetFormatPr defaultColWidth="0" defaultRowHeight="14.25" zeroHeight="1" x14ac:dyDescent="0.2"/>
  <cols>
    <col min="1" max="1" width="43.625" bestFit="1" customWidth="1"/>
    <col min="2" max="2" width="28" bestFit="1" customWidth="1"/>
    <col min="3" max="3" width="33.25" customWidth="1"/>
    <col min="4" max="16384" width="9.125" hidden="1"/>
  </cols>
  <sheetData>
    <row r="1" spans="1:3" ht="18" x14ac:dyDescent="0.25">
      <c r="A1" s="20" t="s">
        <v>36</v>
      </c>
      <c r="B1" s="20" t="s">
        <v>37</v>
      </c>
      <c r="C1" s="21"/>
    </row>
    <row r="2" spans="1:3" ht="18" x14ac:dyDescent="0.25">
      <c r="A2" s="20" t="s">
        <v>38</v>
      </c>
      <c r="B2" s="20" t="s">
        <v>39</v>
      </c>
      <c r="C2" s="21"/>
    </row>
    <row r="3" spans="1:3" ht="18" x14ac:dyDescent="0.25">
      <c r="A3" s="20" t="s">
        <v>40</v>
      </c>
      <c r="B3" s="20" t="s">
        <v>41</v>
      </c>
      <c r="C3" s="21"/>
    </row>
    <row r="4" spans="1:3" ht="18" x14ac:dyDescent="0.25">
      <c r="A4" s="20" t="s">
        <v>42</v>
      </c>
      <c r="B4" s="20">
        <v>259012</v>
      </c>
      <c r="C4" s="21"/>
    </row>
    <row r="5" spans="1:3" ht="18" x14ac:dyDescent="0.25">
      <c r="A5" s="22"/>
      <c r="B5" s="21"/>
      <c r="C5" s="21"/>
    </row>
    <row r="6" spans="1:3" ht="15" x14ac:dyDescent="0.2">
      <c r="A6" s="23" t="s">
        <v>43</v>
      </c>
      <c r="B6" s="23"/>
      <c r="C6" s="23"/>
    </row>
    <row r="7" spans="1:3" ht="15" x14ac:dyDescent="0.2">
      <c r="A7" s="23"/>
      <c r="B7" s="25" t="s">
        <v>0</v>
      </c>
      <c r="C7" s="25" t="s">
        <v>1</v>
      </c>
    </row>
    <row r="8" spans="1:3" x14ac:dyDescent="0.2">
      <c r="A8" s="26"/>
      <c r="B8" s="27" t="s">
        <v>44</v>
      </c>
      <c r="C8" s="27" t="s">
        <v>45</v>
      </c>
    </row>
    <row r="9" spans="1:3" x14ac:dyDescent="0.2">
      <c r="A9" s="26"/>
      <c r="B9" s="27" t="s">
        <v>46</v>
      </c>
      <c r="C9" s="27" t="s">
        <v>47</v>
      </c>
    </row>
    <row r="10" spans="1:3" ht="15" x14ac:dyDescent="0.25">
      <c r="A10" s="6" t="s">
        <v>2</v>
      </c>
      <c r="B10" s="4"/>
      <c r="C10" s="5"/>
    </row>
    <row r="11" spans="1:3" ht="15" x14ac:dyDescent="0.25">
      <c r="A11" s="7" t="s">
        <v>3</v>
      </c>
      <c r="B11" s="8">
        <v>1558689.8684423971</v>
      </c>
      <c r="C11" s="5">
        <v>6.8791398193158868E-2</v>
      </c>
    </row>
    <row r="12" spans="1:3" ht="15" x14ac:dyDescent="0.25">
      <c r="A12" s="7" t="s">
        <v>4</v>
      </c>
      <c r="B12" s="8">
        <v>11515792.006100943</v>
      </c>
      <c r="C12" s="5">
        <v>0.50798859831622378</v>
      </c>
    </row>
    <row r="13" spans="1:3" x14ac:dyDescent="0.2">
      <c r="A13" s="9" t="s">
        <v>5</v>
      </c>
      <c r="B13" s="10">
        <v>3191768.1934331986</v>
      </c>
      <c r="C13" s="11">
        <v>0.14086586509613716</v>
      </c>
    </row>
    <row r="14" spans="1:3" x14ac:dyDescent="0.2">
      <c r="A14" s="9" t="s">
        <v>6</v>
      </c>
      <c r="B14" s="10">
        <v>0</v>
      </c>
      <c r="C14" s="11">
        <v>0</v>
      </c>
    </row>
    <row r="15" spans="1:3" x14ac:dyDescent="0.2">
      <c r="A15" s="9" t="s">
        <v>7</v>
      </c>
      <c r="B15" s="10">
        <v>1954516.5170367542</v>
      </c>
      <c r="C15" s="11">
        <v>8.6178494432817748E-2</v>
      </c>
    </row>
    <row r="16" spans="1:3" x14ac:dyDescent="0.2">
      <c r="A16" s="9" t="s">
        <v>8</v>
      </c>
      <c r="B16" s="10">
        <v>4130251.6285754815</v>
      </c>
      <c r="C16" s="11">
        <v>0.18212392694818472</v>
      </c>
    </row>
    <row r="17" spans="1:3" x14ac:dyDescent="0.2">
      <c r="A17" s="9" t="s">
        <v>9</v>
      </c>
      <c r="B17" s="10">
        <v>1986841.1873591209</v>
      </c>
      <c r="C17" s="11">
        <v>8.7680222117538079E-2</v>
      </c>
    </row>
    <row r="18" spans="1:3" x14ac:dyDescent="0.2">
      <c r="A18" s="9" t="s">
        <v>10</v>
      </c>
      <c r="B18" s="10">
        <v>606906.58308557258</v>
      </c>
      <c r="C18" s="11">
        <v>2.6785285045067955E-2</v>
      </c>
    </row>
    <row r="19" spans="1:3" x14ac:dyDescent="0.2">
      <c r="A19" s="9" t="s">
        <v>11</v>
      </c>
      <c r="B19" s="10">
        <v>1372.5559327644087</v>
      </c>
      <c r="C19" s="11">
        <v>6.0576541635914543E-5</v>
      </c>
    </row>
    <row r="20" spans="1:3" x14ac:dyDescent="0.2">
      <c r="A20" s="9" t="s">
        <v>12</v>
      </c>
      <c r="B20" s="10">
        <v>607.96946574361414</v>
      </c>
      <c r="C20" s="11">
        <v>2.6832194430727212E-5</v>
      </c>
    </row>
    <row r="21" spans="1:3" x14ac:dyDescent="0.2">
      <c r="A21" s="9" t="s">
        <v>13</v>
      </c>
      <c r="B21" s="10">
        <v>-370800.37454578595</v>
      </c>
      <c r="C21" s="11">
        <v>-1.6364946441232531E-2</v>
      </c>
    </row>
    <row r="22" spans="1:3" x14ac:dyDescent="0.2">
      <c r="A22" s="9" t="s">
        <v>14</v>
      </c>
      <c r="B22" s="10">
        <v>14327.745758094376</v>
      </c>
      <c r="C22" s="11">
        <v>6.3234238164411197E-4</v>
      </c>
    </row>
    <row r="23" spans="1:3" ht="15" x14ac:dyDescent="0.25">
      <c r="A23" s="7" t="s">
        <v>15</v>
      </c>
      <c r="B23" s="8">
        <v>3884005.8577495813</v>
      </c>
      <c r="C23" s="5">
        <v>0.17141716190919548</v>
      </c>
    </row>
    <row r="24" spans="1:3" x14ac:dyDescent="0.2">
      <c r="A24" s="9" t="s">
        <v>16</v>
      </c>
      <c r="B24" s="10">
        <v>0</v>
      </c>
      <c r="C24" s="11">
        <v>0</v>
      </c>
    </row>
    <row r="25" spans="1:3" x14ac:dyDescent="0.2">
      <c r="A25" s="9" t="s">
        <v>17</v>
      </c>
      <c r="B25" s="10">
        <v>0</v>
      </c>
      <c r="C25" s="11">
        <v>0</v>
      </c>
    </row>
    <row r="26" spans="1:3" x14ac:dyDescent="0.2">
      <c r="A26" s="9" t="s">
        <v>18</v>
      </c>
      <c r="B26" s="10">
        <v>257919.32352409544</v>
      </c>
      <c r="C26" s="11">
        <v>1.1383041133119363E-2</v>
      </c>
    </row>
    <row r="27" spans="1:3" x14ac:dyDescent="0.2">
      <c r="A27" s="9" t="s">
        <v>19</v>
      </c>
      <c r="B27" s="10">
        <v>934208.37682406814</v>
      </c>
      <c r="C27" s="11">
        <v>4.1230460110522026E-2</v>
      </c>
    </row>
    <row r="28" spans="1:3" x14ac:dyDescent="0.2">
      <c r="A28" s="9" t="s">
        <v>20</v>
      </c>
      <c r="B28" s="10">
        <v>2820066.8641013801</v>
      </c>
      <c r="C28" s="11">
        <v>0.12446115581260044</v>
      </c>
    </row>
    <row r="29" spans="1:3" x14ac:dyDescent="0.2">
      <c r="A29" s="9" t="s">
        <v>21</v>
      </c>
      <c r="B29" s="10">
        <v>36.238766548887</v>
      </c>
      <c r="C29" s="11">
        <v>1.5993658970687915E-6</v>
      </c>
    </row>
    <row r="30" spans="1:3" x14ac:dyDescent="0.2">
      <c r="A30" s="9" t="s">
        <v>22</v>
      </c>
      <c r="B30" s="10">
        <v>0</v>
      </c>
      <c r="C30" s="11">
        <v>0</v>
      </c>
    </row>
    <row r="31" spans="1:3" x14ac:dyDescent="0.2">
      <c r="A31" s="9" t="s">
        <v>23</v>
      </c>
      <c r="B31" s="10">
        <v>-135489.77455071849</v>
      </c>
      <c r="C31" s="11">
        <v>-5.9797213165527462E-3</v>
      </c>
    </row>
    <row r="32" spans="1:3" x14ac:dyDescent="0.2">
      <c r="A32" s="9" t="s">
        <v>24</v>
      </c>
      <c r="B32" s="10">
        <v>7264.8290842067772</v>
      </c>
      <c r="C32" s="11">
        <v>3.2062680360931539E-4</v>
      </c>
    </row>
    <row r="33" spans="1:3" ht="15" x14ac:dyDescent="0.25">
      <c r="A33" s="7" t="s">
        <v>25</v>
      </c>
      <c r="B33" s="8">
        <v>3651213.575422537</v>
      </c>
      <c r="C33" s="5">
        <v>0.1611430805065513</v>
      </c>
    </row>
    <row r="34" spans="1:3" ht="15" x14ac:dyDescent="0.25">
      <c r="A34" s="7" t="s">
        <v>26</v>
      </c>
      <c r="B34" s="8">
        <v>24139.275815294211</v>
      </c>
      <c r="C34" s="5">
        <v>1.0653655793399172E-3</v>
      </c>
    </row>
    <row r="35" spans="1:3" ht="15" x14ac:dyDescent="0.25">
      <c r="A35" s="7" t="s">
        <v>27</v>
      </c>
      <c r="B35" s="8">
        <v>1388472.5520719837</v>
      </c>
      <c r="C35" s="5">
        <v>6.1279007545807493E-2</v>
      </c>
    </row>
    <row r="36" spans="1:3" ht="15" x14ac:dyDescent="0.25">
      <c r="A36" s="7" t="s">
        <v>28</v>
      </c>
      <c r="B36" s="8">
        <v>0</v>
      </c>
      <c r="C36" s="5">
        <v>0</v>
      </c>
    </row>
    <row r="37" spans="1:3" ht="15" x14ac:dyDescent="0.25">
      <c r="A37" s="7" t="s">
        <v>29</v>
      </c>
      <c r="B37" s="8">
        <v>572779.63885160186</v>
      </c>
      <c r="C37" s="5">
        <v>2.5279122557298139E-2</v>
      </c>
    </row>
    <row r="38" spans="1:3" ht="15" x14ac:dyDescent="0.25">
      <c r="A38" s="13" t="s">
        <v>30</v>
      </c>
      <c r="B38" s="4"/>
      <c r="C38" s="5"/>
    </row>
    <row r="39" spans="1:3" ht="15" x14ac:dyDescent="0.25">
      <c r="A39" s="7" t="s">
        <v>31</v>
      </c>
      <c r="B39" s="8">
        <v>0</v>
      </c>
      <c r="C39" s="5">
        <v>0</v>
      </c>
    </row>
    <row r="40" spans="1:3" ht="15" x14ac:dyDescent="0.25">
      <c r="A40" s="7" t="s">
        <v>32</v>
      </c>
      <c r="B40" s="8">
        <v>0</v>
      </c>
      <c r="C40" s="5">
        <v>0</v>
      </c>
    </row>
    <row r="41" spans="1:3" ht="15" x14ac:dyDescent="0.25">
      <c r="A41" s="7" t="s">
        <v>33</v>
      </c>
      <c r="B41" s="8">
        <v>68796.335434075983</v>
      </c>
      <c r="C41" s="5">
        <v>3.0362653924253333E-3</v>
      </c>
    </row>
    <row r="42" spans="1:3" ht="15" x14ac:dyDescent="0.25">
      <c r="A42" s="14" t="s">
        <v>34</v>
      </c>
      <c r="B42" s="15">
        <v>22663889.109888408</v>
      </c>
      <c r="C42" s="16">
        <v>1</v>
      </c>
    </row>
    <row r="43" spans="1:3" ht="15" x14ac:dyDescent="0.25">
      <c r="A43" s="17" t="s">
        <v>35</v>
      </c>
      <c r="B43" s="18">
        <v>1678980.8942163605</v>
      </c>
      <c r="C43" s="19">
        <v>0</v>
      </c>
    </row>
    <row r="44" spans="1:3" x14ac:dyDescent="0.2"/>
    <row r="45" spans="1:3" x14ac:dyDescent="0.2">
      <c r="B45" s="1" t="s">
        <v>48</v>
      </c>
      <c r="C45" s="2" t="s">
        <v>49</v>
      </c>
    </row>
    <row r="46" spans="1:3" x14ac:dyDescent="0.2">
      <c r="B46" s="28" t="s">
        <v>50</v>
      </c>
      <c r="C46" s="29">
        <v>3.4857999999999998</v>
      </c>
    </row>
    <row r="47" spans="1:3" x14ac:dyDescent="0.2">
      <c r="B47" s="30" t="s">
        <v>51</v>
      </c>
      <c r="C47" s="10">
        <v>2.3088000000000002</v>
      </c>
    </row>
    <row r="48" spans="1:3" x14ac:dyDescent="0.2">
      <c r="B48" s="30" t="s">
        <v>52</v>
      </c>
      <c r="C48" s="10">
        <v>3.5430000000000001</v>
      </c>
    </row>
    <row r="49" spans="1:3" x14ac:dyDescent="0.2">
      <c r="B49" s="30" t="s">
        <v>53</v>
      </c>
      <c r="C49" s="10">
        <v>0.45250000000000001</v>
      </c>
    </row>
    <row r="50" spans="1:3" x14ac:dyDescent="0.2">
      <c r="B50" s="30" t="s">
        <v>54</v>
      </c>
      <c r="C50" s="10">
        <v>2.5922000000000001</v>
      </c>
    </row>
    <row r="51" spans="1:3" x14ac:dyDescent="0.2">
      <c r="B51" s="30" t="s">
        <v>55</v>
      </c>
      <c r="C51" s="10">
        <v>2.4548999999999999</v>
      </c>
    </row>
    <row r="52" spans="1:3" x14ac:dyDescent="0.2">
      <c r="B52" s="30" t="s">
        <v>56</v>
      </c>
      <c r="C52" s="10">
        <v>0.46870000000000001</v>
      </c>
    </row>
    <row r="53" spans="1:3" x14ac:dyDescent="0.2">
      <c r="B53" s="30" t="s">
        <v>57</v>
      </c>
      <c r="C53" s="10">
        <v>0.33229999999999998</v>
      </c>
    </row>
    <row r="54" spans="1:3" x14ac:dyDescent="0.2">
      <c r="B54" s="30" t="s">
        <v>58</v>
      </c>
      <c r="C54" s="10">
        <v>0.31900000000000001</v>
      </c>
    </row>
    <row r="55" spans="1:3" x14ac:dyDescent="0.2">
      <c r="B55" s="30" t="s">
        <v>59</v>
      </c>
      <c r="C55" s="10">
        <v>3.9619</v>
      </c>
    </row>
    <row r="56" spans="1:3" x14ac:dyDescent="0.2">
      <c r="B56" s="30" t="s">
        <v>60</v>
      </c>
      <c r="C56" s="10">
        <v>0.17741000000000001</v>
      </c>
    </row>
    <row r="57" spans="1:3" x14ac:dyDescent="0.2">
      <c r="B57" s="30" t="s">
        <v>61</v>
      </c>
      <c r="C57" s="10">
        <v>3.6288</v>
      </c>
    </row>
    <row r="58" spans="1:3" x14ac:dyDescent="0.2">
      <c r="B58" s="30" t="s">
        <v>62</v>
      </c>
      <c r="C58" s="10">
        <v>5.935E-2</v>
      </c>
    </row>
    <row r="59" spans="1:3" x14ac:dyDescent="0.2">
      <c r="B59" s="31" t="s">
        <v>63</v>
      </c>
      <c r="C59" s="32">
        <v>0.65900000000000003</v>
      </c>
    </row>
    <row r="60" spans="1:3" x14ac:dyDescent="0.2"/>
    <row r="61" spans="1:3" x14ac:dyDescent="0.2">
      <c r="A61" s="33" t="s">
        <v>64</v>
      </c>
    </row>
    <row r="62" spans="1:3" x14ac:dyDescent="0.2"/>
    <row r="63" spans="1:3" x14ac:dyDescent="0.2">
      <c r="A63" s="34" t="s">
        <v>65</v>
      </c>
    </row>
  </sheetData>
  <hyperlinks>
    <hyperlink ref="A63" r:id="rId1" xr:uid="{00000000-0004-0000-0000-000000000000}"/>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46"/>
  <sheetViews>
    <sheetView showGridLines="0" rightToLeft="1" zoomScale="70" zoomScaleNormal="70" workbookViewId="0">
      <pane ySplit="10" topLeftCell="A11" activePane="bottomLeft" state="frozen"/>
      <selection pane="bottomLeft" activeCell="A47" sqref="A47:XFD1048576"/>
    </sheetView>
  </sheetViews>
  <sheetFormatPr defaultColWidth="0" defaultRowHeight="14.25" zeroHeight="1" x14ac:dyDescent="0.2"/>
  <cols>
    <col min="1" max="1" width="43.625" bestFit="1" customWidth="1"/>
    <col min="2" max="2" width="23.125" bestFit="1" customWidth="1"/>
    <col min="3" max="3" width="11.75" bestFit="1" customWidth="1"/>
    <col min="4" max="4" width="31.75" bestFit="1" customWidth="1"/>
    <col min="5" max="11" width="16.25" customWidth="1"/>
    <col min="12" max="16384" width="9.125" hidden="1"/>
  </cols>
  <sheetData>
    <row r="1" spans="1:11" ht="18" x14ac:dyDescent="0.25">
      <c r="A1" s="20" t="s">
        <v>36</v>
      </c>
      <c r="B1" s="20" t="s">
        <v>37</v>
      </c>
      <c r="C1" s="21"/>
      <c r="D1" s="21"/>
      <c r="E1" s="21"/>
      <c r="F1" s="21"/>
      <c r="G1" s="21"/>
      <c r="H1" s="21"/>
      <c r="I1" s="21"/>
      <c r="J1" s="21"/>
      <c r="K1" s="21"/>
    </row>
    <row r="2" spans="1:11" ht="18" x14ac:dyDescent="0.25">
      <c r="A2" s="20" t="s">
        <v>38</v>
      </c>
      <c r="B2" s="20" t="s">
        <v>39</v>
      </c>
      <c r="C2" s="21"/>
      <c r="D2" s="21"/>
      <c r="E2" s="21"/>
      <c r="F2" s="21"/>
      <c r="G2" s="21"/>
      <c r="H2" s="21"/>
      <c r="I2" s="21"/>
      <c r="J2" s="21"/>
      <c r="K2" s="21"/>
    </row>
    <row r="3" spans="1:11" ht="18" x14ac:dyDescent="0.25">
      <c r="A3" s="20" t="s">
        <v>40</v>
      </c>
      <c r="B3" s="20" t="s">
        <v>41</v>
      </c>
      <c r="C3" s="21"/>
      <c r="D3" s="21"/>
      <c r="E3" s="21"/>
      <c r="F3" s="21"/>
      <c r="G3" s="21"/>
      <c r="H3" s="21"/>
      <c r="I3" s="21"/>
      <c r="J3" s="21"/>
      <c r="K3" s="21"/>
    </row>
    <row r="4" spans="1:11" ht="18" x14ac:dyDescent="0.25">
      <c r="A4" s="20" t="s">
        <v>42</v>
      </c>
      <c r="B4" s="20">
        <v>259012</v>
      </c>
      <c r="C4" s="21"/>
      <c r="D4" s="21"/>
      <c r="E4" s="21"/>
      <c r="F4" s="21"/>
      <c r="G4" s="21"/>
      <c r="H4" s="21"/>
      <c r="I4" s="21"/>
      <c r="J4" s="21"/>
      <c r="K4" s="21"/>
    </row>
    <row r="5" spans="1:11" ht="20.25" x14ac:dyDescent="0.55000000000000004">
      <c r="A5" s="24"/>
      <c r="B5" s="24"/>
      <c r="C5" s="24"/>
      <c r="D5" s="24"/>
      <c r="E5" s="24"/>
      <c r="F5" s="24"/>
      <c r="G5" s="24"/>
      <c r="H5" s="24"/>
      <c r="I5" s="24"/>
      <c r="J5" s="24"/>
      <c r="K5" s="24"/>
    </row>
    <row r="6" spans="1:11" ht="15" x14ac:dyDescent="0.2">
      <c r="A6" s="45" t="s">
        <v>274</v>
      </c>
      <c r="B6" s="23"/>
      <c r="C6" s="23"/>
      <c r="D6" s="23"/>
      <c r="E6" s="23"/>
      <c r="F6" s="23"/>
      <c r="G6" s="23"/>
      <c r="H6" s="23"/>
      <c r="I6" s="23"/>
      <c r="J6" s="23"/>
      <c r="K6" s="23"/>
    </row>
    <row r="7" spans="1:11" ht="15" x14ac:dyDescent="0.2">
      <c r="A7" s="45" t="s">
        <v>2223</v>
      </c>
      <c r="B7" s="23"/>
      <c r="C7" s="23"/>
      <c r="D7" s="23"/>
      <c r="E7" s="23"/>
      <c r="F7" s="23"/>
      <c r="G7" s="23"/>
      <c r="H7" s="23"/>
      <c r="I7" s="23"/>
      <c r="J7" s="23"/>
      <c r="K7" s="23"/>
    </row>
    <row r="8" spans="1:11" ht="30" x14ac:dyDescent="0.2">
      <c r="A8" s="45" t="s">
        <v>2212</v>
      </c>
      <c r="B8" s="25" t="s">
        <v>66</v>
      </c>
      <c r="C8" s="25" t="s">
        <v>130</v>
      </c>
      <c r="D8" s="25" t="s">
        <v>288</v>
      </c>
      <c r="E8" s="25" t="s">
        <v>69</v>
      </c>
      <c r="F8" s="25" t="s">
        <v>132</v>
      </c>
      <c r="G8" s="25" t="s">
        <v>133</v>
      </c>
      <c r="H8" s="25" t="s">
        <v>70</v>
      </c>
      <c r="I8" s="25" t="s">
        <v>134</v>
      </c>
      <c r="J8" s="25" t="s">
        <v>120</v>
      </c>
      <c r="K8" s="25" t="s">
        <v>121</v>
      </c>
    </row>
    <row r="9" spans="1:11" ht="15" x14ac:dyDescent="0.2">
      <c r="A9" s="45"/>
      <c r="B9" s="48"/>
      <c r="C9" s="48"/>
      <c r="D9" s="48"/>
      <c r="E9" s="48"/>
      <c r="F9" s="48" t="s">
        <v>280</v>
      </c>
      <c r="G9" s="48"/>
      <c r="H9" s="48" t="s">
        <v>44</v>
      </c>
      <c r="I9" s="48" t="s">
        <v>45</v>
      </c>
      <c r="J9" s="48" t="s">
        <v>45</v>
      </c>
      <c r="K9" s="48" t="s">
        <v>45</v>
      </c>
    </row>
    <row r="10" spans="1:11" x14ac:dyDescent="0.2">
      <c r="A10" s="47"/>
      <c r="B10" s="48" t="s">
        <v>46</v>
      </c>
      <c r="C10" s="48" t="s">
        <v>47</v>
      </c>
      <c r="D10" s="48" t="s">
        <v>122</v>
      </c>
      <c r="E10" s="48" t="s">
        <v>122</v>
      </c>
      <c r="F10" s="48" t="s">
        <v>123</v>
      </c>
      <c r="G10" s="48" t="s">
        <v>124</v>
      </c>
      <c r="H10" s="48" t="s">
        <v>125</v>
      </c>
      <c r="I10" s="48" t="s">
        <v>126</v>
      </c>
      <c r="J10" s="48" t="s">
        <v>127</v>
      </c>
      <c r="K10" s="48" t="s">
        <v>128</v>
      </c>
    </row>
    <row r="11" spans="1:11" ht="15" x14ac:dyDescent="0.25">
      <c r="A11" s="14" t="s">
        <v>2222</v>
      </c>
      <c r="B11" s="42"/>
      <c r="C11" s="42"/>
      <c r="D11" s="42"/>
      <c r="E11" s="42"/>
      <c r="F11" s="15"/>
      <c r="G11" s="15"/>
      <c r="H11" s="15">
        <v>607.96946574361414</v>
      </c>
      <c r="I11" s="43"/>
      <c r="J11" s="43">
        <v>1</v>
      </c>
      <c r="K11" s="43">
        <v>2.6832194430727212E-5</v>
      </c>
    </row>
    <row r="12" spans="1:11" ht="15" x14ac:dyDescent="0.25">
      <c r="A12" s="6" t="s">
        <v>71</v>
      </c>
      <c r="B12" s="35"/>
      <c r="C12" s="35"/>
      <c r="D12" s="35"/>
      <c r="E12" s="35"/>
      <c r="F12" s="37"/>
      <c r="G12" s="37"/>
      <c r="H12" s="37">
        <v>0</v>
      </c>
      <c r="I12" s="36"/>
      <c r="J12" s="36">
        <v>0</v>
      </c>
      <c r="K12" s="36">
        <v>0</v>
      </c>
    </row>
    <row r="13" spans="1:11" ht="15" x14ac:dyDescent="0.25">
      <c r="A13" s="7" t="s">
        <v>2213</v>
      </c>
      <c r="B13" s="4"/>
      <c r="C13" s="4"/>
      <c r="D13" s="4"/>
      <c r="E13" s="4"/>
      <c r="F13" s="8"/>
      <c r="G13" s="8"/>
      <c r="H13" s="8">
        <v>0</v>
      </c>
      <c r="I13" s="38"/>
      <c r="J13" s="38">
        <v>0</v>
      </c>
      <c r="K13" s="38">
        <v>0</v>
      </c>
    </row>
    <row r="14" spans="1:11" ht="15" x14ac:dyDescent="0.25">
      <c r="A14" s="9"/>
      <c r="B14" s="3"/>
      <c r="C14" s="3" t="s">
        <v>89</v>
      </c>
      <c r="D14" s="3" t="s">
        <v>89</v>
      </c>
      <c r="E14" s="3" t="s">
        <v>89</v>
      </c>
      <c r="F14" s="8">
        <v>0</v>
      </c>
      <c r="G14" s="8">
        <v>0</v>
      </c>
      <c r="H14" s="8">
        <v>0</v>
      </c>
      <c r="I14" s="38">
        <v>0</v>
      </c>
      <c r="J14" s="38">
        <v>0</v>
      </c>
      <c r="K14" s="38">
        <v>0</v>
      </c>
    </row>
    <row r="15" spans="1:11" x14ac:dyDescent="0.2">
      <c r="A15" s="41"/>
      <c r="B15" s="12"/>
      <c r="C15" s="12"/>
      <c r="D15" s="12"/>
      <c r="E15" s="12"/>
      <c r="F15" s="12"/>
      <c r="G15" s="12"/>
      <c r="H15" s="12"/>
      <c r="I15" s="12"/>
      <c r="J15" s="12"/>
      <c r="K15" s="12"/>
    </row>
    <row r="16" spans="1:11" ht="15" x14ac:dyDescent="0.25">
      <c r="A16" s="7" t="s">
        <v>2214</v>
      </c>
      <c r="B16" s="4"/>
      <c r="C16" s="4"/>
      <c r="D16" s="4"/>
      <c r="E16" s="4"/>
      <c r="F16" s="8"/>
      <c r="G16" s="8"/>
      <c r="H16" s="8">
        <v>0</v>
      </c>
      <c r="I16" s="38"/>
      <c r="J16" s="38">
        <v>0</v>
      </c>
      <c r="K16" s="38">
        <v>0</v>
      </c>
    </row>
    <row r="17" spans="1:11" ht="15" x14ac:dyDescent="0.25">
      <c r="A17" s="9"/>
      <c r="B17" s="3"/>
      <c r="C17" s="3" t="s">
        <v>89</v>
      </c>
      <c r="D17" s="3" t="s">
        <v>89</v>
      </c>
      <c r="E17" s="3" t="s">
        <v>89</v>
      </c>
      <c r="F17" s="8">
        <v>0</v>
      </c>
      <c r="G17" s="8">
        <v>0</v>
      </c>
      <c r="H17" s="8">
        <v>0</v>
      </c>
      <c r="I17" s="38">
        <v>0</v>
      </c>
      <c r="J17" s="38">
        <v>0</v>
      </c>
      <c r="K17" s="38">
        <v>0</v>
      </c>
    </row>
    <row r="18" spans="1:11" x14ac:dyDescent="0.2">
      <c r="A18" s="41"/>
      <c r="B18" s="12"/>
      <c r="C18" s="12"/>
      <c r="D18" s="12"/>
      <c r="E18" s="12"/>
      <c r="F18" s="12"/>
      <c r="G18" s="12"/>
      <c r="H18" s="12"/>
      <c r="I18" s="12"/>
      <c r="J18" s="12"/>
      <c r="K18" s="12"/>
    </row>
    <row r="19" spans="1:11" ht="15" x14ac:dyDescent="0.25">
      <c r="A19" s="7" t="s">
        <v>2215</v>
      </c>
      <c r="B19" s="4"/>
      <c r="C19" s="4"/>
      <c r="D19" s="4"/>
      <c r="E19" s="4"/>
      <c r="F19" s="8"/>
      <c r="G19" s="8"/>
      <c r="H19" s="8">
        <v>0</v>
      </c>
      <c r="I19" s="38"/>
      <c r="J19" s="38">
        <v>0</v>
      </c>
      <c r="K19" s="38">
        <v>0</v>
      </c>
    </row>
    <row r="20" spans="1:11" ht="15" x14ac:dyDescent="0.25">
      <c r="A20" s="9"/>
      <c r="B20" s="3"/>
      <c r="C20" s="3" t="s">
        <v>89</v>
      </c>
      <c r="D20" s="3" t="s">
        <v>89</v>
      </c>
      <c r="E20" s="3" t="s">
        <v>89</v>
      </c>
      <c r="F20" s="8">
        <v>0</v>
      </c>
      <c r="G20" s="8">
        <v>0</v>
      </c>
      <c r="H20" s="8">
        <v>0</v>
      </c>
      <c r="I20" s="38">
        <v>0</v>
      </c>
      <c r="J20" s="38">
        <v>0</v>
      </c>
      <c r="K20" s="38">
        <v>0</v>
      </c>
    </row>
    <row r="21" spans="1:11" x14ac:dyDescent="0.2">
      <c r="A21" s="41"/>
      <c r="B21" s="12"/>
      <c r="C21" s="12"/>
      <c r="D21" s="12"/>
      <c r="E21" s="12"/>
      <c r="F21" s="12"/>
      <c r="G21" s="12"/>
      <c r="H21" s="12"/>
      <c r="I21" s="12"/>
      <c r="J21" s="12"/>
      <c r="K21" s="12"/>
    </row>
    <row r="22" spans="1:11" ht="15" x14ac:dyDescent="0.25">
      <c r="A22" s="7" t="s">
        <v>2005</v>
      </c>
      <c r="B22" s="4"/>
      <c r="C22" s="4"/>
      <c r="D22" s="4"/>
      <c r="E22" s="4"/>
      <c r="F22" s="8"/>
      <c r="G22" s="8"/>
      <c r="H22" s="8">
        <v>0</v>
      </c>
      <c r="I22" s="38"/>
      <c r="J22" s="38">
        <v>0</v>
      </c>
      <c r="K22" s="38">
        <v>0</v>
      </c>
    </row>
    <row r="23" spans="1:11" ht="15" x14ac:dyDescent="0.25">
      <c r="A23" s="9"/>
      <c r="B23" s="3"/>
      <c r="C23" s="3" t="s">
        <v>89</v>
      </c>
      <c r="D23" s="3" t="s">
        <v>89</v>
      </c>
      <c r="E23" s="3" t="s">
        <v>89</v>
      </c>
      <c r="F23" s="8">
        <v>0</v>
      </c>
      <c r="G23" s="8">
        <v>0</v>
      </c>
      <c r="H23" s="8">
        <v>0</v>
      </c>
      <c r="I23" s="38">
        <v>0</v>
      </c>
      <c r="J23" s="38">
        <v>0</v>
      </c>
      <c r="K23" s="38">
        <v>0</v>
      </c>
    </row>
    <row r="24" spans="1:11" x14ac:dyDescent="0.2">
      <c r="A24" s="41"/>
      <c r="B24" s="12"/>
      <c r="C24" s="12"/>
      <c r="D24" s="12"/>
      <c r="E24" s="12"/>
      <c r="F24" s="12"/>
      <c r="G24" s="12"/>
      <c r="H24" s="12"/>
      <c r="I24" s="12"/>
      <c r="J24" s="12"/>
      <c r="K24" s="12"/>
    </row>
    <row r="25" spans="1:11" ht="15" x14ac:dyDescent="0.25">
      <c r="A25" s="13" t="s">
        <v>110</v>
      </c>
      <c r="B25" s="4"/>
      <c r="C25" s="4"/>
      <c r="D25" s="4"/>
      <c r="E25" s="4"/>
      <c r="F25" s="8"/>
      <c r="G25" s="8"/>
      <c r="H25" s="8">
        <v>607.96946574361414</v>
      </c>
      <c r="I25" s="38"/>
      <c r="J25" s="38">
        <v>1</v>
      </c>
      <c r="K25" s="38">
        <v>2.6832194430727212E-5</v>
      </c>
    </row>
    <row r="26" spans="1:11" ht="15" x14ac:dyDescent="0.25">
      <c r="A26" s="7" t="s">
        <v>2213</v>
      </c>
      <c r="B26" s="4"/>
      <c r="C26" s="4"/>
      <c r="D26" s="4"/>
      <c r="E26" s="4"/>
      <c r="F26" s="8"/>
      <c r="G26" s="8"/>
      <c r="H26" s="8">
        <v>607.96946574361414</v>
      </c>
      <c r="I26" s="38"/>
      <c r="J26" s="38">
        <v>1</v>
      </c>
      <c r="K26" s="38">
        <v>2.6832194430727212E-5</v>
      </c>
    </row>
    <row r="27" spans="1:11" ht="15" x14ac:dyDescent="0.25">
      <c r="A27" s="9" t="s">
        <v>2216</v>
      </c>
      <c r="B27" s="3" t="s">
        <v>2217</v>
      </c>
      <c r="C27" s="3" t="s">
        <v>1735</v>
      </c>
      <c r="D27" s="3" t="s">
        <v>1105</v>
      </c>
      <c r="E27" s="3" t="s">
        <v>52</v>
      </c>
      <c r="F27" s="8">
        <v>-6202.3144145956894</v>
      </c>
      <c r="G27" s="8">
        <v>700</v>
      </c>
      <c r="H27" s="8">
        <v>-153.82359976734955</v>
      </c>
      <c r="I27" s="38">
        <v>0</v>
      </c>
      <c r="J27" s="38">
        <v>-0.25301204819423984</v>
      </c>
      <c r="K27" s="38">
        <v>-6.7888684704643669E-6</v>
      </c>
    </row>
    <row r="28" spans="1:11" ht="15" x14ac:dyDescent="0.25">
      <c r="A28" s="9" t="s">
        <v>2218</v>
      </c>
      <c r="B28" s="3" t="s">
        <v>2219</v>
      </c>
      <c r="C28" s="3" t="s">
        <v>1735</v>
      </c>
      <c r="D28" s="3" t="s">
        <v>1105</v>
      </c>
      <c r="E28" s="3" t="s">
        <v>52</v>
      </c>
      <c r="F28" s="8">
        <v>4134.8762763971272</v>
      </c>
      <c r="G28" s="8">
        <v>5200</v>
      </c>
      <c r="H28" s="8">
        <v>761.79306551096374</v>
      </c>
      <c r="I28" s="38">
        <v>0</v>
      </c>
      <c r="J28" s="38">
        <v>1.2530120481942399</v>
      </c>
      <c r="K28" s="38">
        <v>3.3621062901191582E-5</v>
      </c>
    </row>
    <row r="29" spans="1:11" x14ac:dyDescent="0.2">
      <c r="A29" s="41"/>
      <c r="B29" s="12"/>
      <c r="C29" s="12"/>
      <c r="D29" s="12"/>
      <c r="E29" s="12"/>
      <c r="F29" s="12"/>
      <c r="G29" s="12"/>
      <c r="H29" s="12"/>
      <c r="I29" s="12"/>
      <c r="J29" s="12"/>
      <c r="K29" s="12"/>
    </row>
    <row r="30" spans="1:11" ht="15" x14ac:dyDescent="0.25">
      <c r="A30" s="7" t="s">
        <v>2220</v>
      </c>
      <c r="B30" s="4"/>
      <c r="C30" s="4"/>
      <c r="D30" s="4"/>
      <c r="E30" s="4"/>
      <c r="F30" s="8"/>
      <c r="G30" s="8"/>
      <c r="H30" s="8">
        <v>0</v>
      </c>
      <c r="I30" s="38"/>
      <c r="J30" s="38">
        <v>0</v>
      </c>
      <c r="K30" s="38">
        <v>0</v>
      </c>
    </row>
    <row r="31" spans="1:11" ht="15" x14ac:dyDescent="0.25">
      <c r="A31" s="9"/>
      <c r="B31" s="3"/>
      <c r="C31" s="3" t="s">
        <v>89</v>
      </c>
      <c r="D31" s="3" t="s">
        <v>89</v>
      </c>
      <c r="E31" s="3" t="s">
        <v>89</v>
      </c>
      <c r="F31" s="8">
        <v>0</v>
      </c>
      <c r="G31" s="8">
        <v>0</v>
      </c>
      <c r="H31" s="8">
        <v>0</v>
      </c>
      <c r="I31" s="38">
        <v>0</v>
      </c>
      <c r="J31" s="38">
        <v>0</v>
      </c>
      <c r="K31" s="38">
        <v>0</v>
      </c>
    </row>
    <row r="32" spans="1:11" x14ac:dyDescent="0.2">
      <c r="A32" s="41"/>
      <c r="B32" s="12"/>
      <c r="C32" s="12"/>
      <c r="D32" s="12"/>
      <c r="E32" s="12"/>
      <c r="F32" s="12"/>
      <c r="G32" s="12"/>
      <c r="H32" s="12"/>
      <c r="I32" s="12"/>
      <c r="J32" s="12"/>
      <c r="K32" s="12"/>
    </row>
    <row r="33" spans="1:11" ht="15" x14ac:dyDescent="0.25">
      <c r="A33" s="7" t="s">
        <v>2215</v>
      </c>
      <c r="B33" s="4"/>
      <c r="C33" s="4"/>
      <c r="D33" s="4"/>
      <c r="E33" s="4"/>
      <c r="F33" s="8"/>
      <c r="G33" s="8"/>
      <c r="H33" s="8">
        <v>0</v>
      </c>
      <c r="I33" s="38"/>
      <c r="J33" s="38">
        <v>0</v>
      </c>
      <c r="K33" s="38">
        <v>0</v>
      </c>
    </row>
    <row r="34" spans="1:11" ht="15" x14ac:dyDescent="0.25">
      <c r="A34" s="9"/>
      <c r="B34" s="3"/>
      <c r="C34" s="3" t="s">
        <v>89</v>
      </c>
      <c r="D34" s="3" t="s">
        <v>89</v>
      </c>
      <c r="E34" s="3" t="s">
        <v>89</v>
      </c>
      <c r="F34" s="8">
        <v>0</v>
      </c>
      <c r="G34" s="8">
        <v>0</v>
      </c>
      <c r="H34" s="8">
        <v>0</v>
      </c>
      <c r="I34" s="38">
        <v>0</v>
      </c>
      <c r="J34" s="38">
        <v>0</v>
      </c>
      <c r="K34" s="38">
        <v>0</v>
      </c>
    </row>
    <row r="35" spans="1:11" x14ac:dyDescent="0.2">
      <c r="A35" s="41"/>
      <c r="B35" s="12"/>
      <c r="C35" s="12"/>
      <c r="D35" s="12"/>
      <c r="E35" s="12"/>
      <c r="F35" s="12"/>
      <c r="G35" s="12"/>
      <c r="H35" s="12"/>
      <c r="I35" s="12"/>
      <c r="J35" s="12"/>
      <c r="K35" s="12"/>
    </row>
    <row r="36" spans="1:11" ht="15" x14ac:dyDescent="0.25">
      <c r="A36" s="7" t="s">
        <v>2221</v>
      </c>
      <c r="B36" s="4"/>
      <c r="C36" s="4"/>
      <c r="D36" s="4"/>
      <c r="E36" s="4"/>
      <c r="F36" s="8"/>
      <c r="G36" s="8"/>
      <c r="H36" s="8">
        <v>0</v>
      </c>
      <c r="I36" s="38"/>
      <c r="J36" s="38">
        <v>0</v>
      </c>
      <c r="K36" s="38">
        <v>0</v>
      </c>
    </row>
    <row r="37" spans="1:11" ht="15" x14ac:dyDescent="0.25">
      <c r="A37" s="9"/>
      <c r="B37" s="3"/>
      <c r="C37" s="3" t="s">
        <v>89</v>
      </c>
      <c r="D37" s="3" t="s">
        <v>89</v>
      </c>
      <c r="E37" s="3" t="s">
        <v>89</v>
      </c>
      <c r="F37" s="8">
        <v>0</v>
      </c>
      <c r="G37" s="8">
        <v>0</v>
      </c>
      <c r="H37" s="8">
        <v>0</v>
      </c>
      <c r="I37" s="38">
        <v>0</v>
      </c>
      <c r="J37" s="38">
        <v>0</v>
      </c>
      <c r="K37" s="38">
        <v>0</v>
      </c>
    </row>
    <row r="38" spans="1:11" x14ac:dyDescent="0.2">
      <c r="A38" s="41"/>
      <c r="B38" s="12"/>
      <c r="C38" s="12"/>
      <c r="D38" s="12"/>
      <c r="E38" s="12"/>
      <c r="F38" s="12"/>
      <c r="G38" s="12"/>
      <c r="H38" s="12"/>
      <c r="I38" s="12"/>
      <c r="J38" s="12"/>
      <c r="K38" s="12"/>
    </row>
    <row r="39" spans="1:11" ht="15" x14ac:dyDescent="0.25">
      <c r="A39" s="7" t="s">
        <v>2005</v>
      </c>
      <c r="B39" s="4"/>
      <c r="C39" s="4"/>
      <c r="D39" s="4"/>
      <c r="E39" s="4"/>
      <c r="F39" s="8"/>
      <c r="G39" s="8"/>
      <c r="H39" s="8">
        <v>0</v>
      </c>
      <c r="I39" s="38"/>
      <c r="J39" s="38">
        <v>0</v>
      </c>
      <c r="K39" s="38">
        <v>0</v>
      </c>
    </row>
    <row r="40" spans="1:11" ht="15" x14ac:dyDescent="0.25">
      <c r="A40" s="9"/>
      <c r="B40" s="3"/>
      <c r="C40" s="3" t="s">
        <v>89</v>
      </c>
      <c r="D40" s="3" t="s">
        <v>89</v>
      </c>
      <c r="E40" s="3" t="s">
        <v>89</v>
      </c>
      <c r="F40" s="8">
        <v>0</v>
      </c>
      <c r="G40" s="8">
        <v>0</v>
      </c>
      <c r="H40" s="8">
        <v>0</v>
      </c>
      <c r="I40" s="38">
        <v>0</v>
      </c>
      <c r="J40" s="38">
        <v>0</v>
      </c>
      <c r="K40" s="38">
        <v>0</v>
      </c>
    </row>
    <row r="41" spans="1:11" x14ac:dyDescent="0.2">
      <c r="A41" s="41"/>
      <c r="B41" s="12"/>
      <c r="C41" s="12"/>
      <c r="D41" s="12"/>
      <c r="E41" s="12"/>
      <c r="F41" s="12"/>
      <c r="G41" s="12"/>
      <c r="H41" s="12"/>
      <c r="I41" s="12"/>
      <c r="J41" s="12"/>
      <c r="K41" s="12"/>
    </row>
    <row r="42" spans="1:11" x14ac:dyDescent="0.2">
      <c r="A42" s="31"/>
      <c r="B42" s="44"/>
      <c r="C42" s="44"/>
      <c r="D42" s="44"/>
      <c r="E42" s="44"/>
      <c r="F42" s="44"/>
      <c r="G42" s="44"/>
      <c r="H42" s="44"/>
      <c r="I42" s="44"/>
      <c r="J42" s="44"/>
      <c r="K42" s="44"/>
    </row>
    <row r="43" spans="1:11" x14ac:dyDescent="0.2"/>
    <row r="44" spans="1:11" x14ac:dyDescent="0.2">
      <c r="A44" s="33" t="s">
        <v>64</v>
      </c>
    </row>
    <row r="45" spans="1:11" x14ac:dyDescent="0.2"/>
    <row r="46" spans="1:11" x14ac:dyDescent="0.2">
      <c r="A46" s="34" t="s">
        <v>65</v>
      </c>
    </row>
  </sheetData>
  <hyperlinks>
    <hyperlink ref="A46" r:id="rId1" xr:uid="{00000000-0004-0000-0900-000000000000}"/>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31"/>
  <sheetViews>
    <sheetView showGridLines="0" rightToLeft="1" zoomScale="80" zoomScaleNormal="80" workbookViewId="0">
      <pane ySplit="10" topLeftCell="A11" activePane="bottomLeft" state="frozen"/>
      <selection pane="bottomLeft" activeCell="A32" sqref="A32:XFD1048576"/>
    </sheetView>
  </sheetViews>
  <sheetFormatPr defaultColWidth="0" defaultRowHeight="14.25" zeroHeight="1" x14ac:dyDescent="0.2"/>
  <cols>
    <col min="1" max="1" width="43.625" bestFit="1" customWidth="1"/>
    <col min="2" max="10" width="16.25" customWidth="1"/>
    <col min="11" max="16384" width="9.125" hidden="1"/>
  </cols>
  <sheetData>
    <row r="1" spans="1:10" ht="18" x14ac:dyDescent="0.25">
      <c r="A1" s="20" t="s">
        <v>36</v>
      </c>
      <c r="B1" s="20" t="s">
        <v>37</v>
      </c>
      <c r="C1" s="21"/>
      <c r="D1" s="21"/>
      <c r="E1" s="21"/>
      <c r="F1" s="21"/>
      <c r="G1" s="21"/>
      <c r="H1" s="21"/>
      <c r="I1" s="21"/>
      <c r="J1" s="21"/>
    </row>
    <row r="2" spans="1:10" ht="18" x14ac:dyDescent="0.25">
      <c r="A2" s="20" t="s">
        <v>38</v>
      </c>
      <c r="B2" s="20" t="s">
        <v>39</v>
      </c>
      <c r="C2" s="21"/>
      <c r="D2" s="21"/>
      <c r="E2" s="21"/>
      <c r="F2" s="21"/>
      <c r="G2" s="21"/>
      <c r="H2" s="21"/>
      <c r="I2" s="21"/>
      <c r="J2" s="21"/>
    </row>
    <row r="3" spans="1:10" ht="18" x14ac:dyDescent="0.25">
      <c r="A3" s="20" t="s">
        <v>40</v>
      </c>
      <c r="B3" s="20" t="s">
        <v>41</v>
      </c>
      <c r="C3" s="21"/>
      <c r="D3" s="21"/>
      <c r="E3" s="21"/>
      <c r="F3" s="21"/>
      <c r="G3" s="21"/>
      <c r="H3" s="21"/>
      <c r="I3" s="21"/>
      <c r="J3" s="21"/>
    </row>
    <row r="4" spans="1:10" ht="18" x14ac:dyDescent="0.25">
      <c r="A4" s="20" t="s">
        <v>42</v>
      </c>
      <c r="B4" s="20">
        <v>259012</v>
      </c>
      <c r="C4" s="21"/>
      <c r="D4" s="21"/>
      <c r="E4" s="21"/>
      <c r="F4" s="21"/>
      <c r="G4" s="21"/>
      <c r="H4" s="21"/>
      <c r="I4" s="21"/>
      <c r="J4" s="21"/>
    </row>
    <row r="5" spans="1:10" ht="20.25" x14ac:dyDescent="0.55000000000000004">
      <c r="A5" s="24"/>
      <c r="B5" s="24"/>
      <c r="C5" s="24"/>
      <c r="D5" s="24"/>
      <c r="E5" s="24"/>
      <c r="F5" s="24"/>
      <c r="G5" s="24"/>
      <c r="H5" s="24"/>
      <c r="I5" s="24"/>
      <c r="J5" s="24"/>
    </row>
    <row r="6" spans="1:10" ht="15" x14ac:dyDescent="0.2">
      <c r="A6" s="45" t="s">
        <v>274</v>
      </c>
      <c r="B6" s="23"/>
      <c r="C6" s="23"/>
      <c r="D6" s="23"/>
      <c r="E6" s="23"/>
      <c r="F6" s="23"/>
      <c r="G6" s="23"/>
      <c r="H6" s="23"/>
      <c r="I6" s="23"/>
      <c r="J6" s="23"/>
    </row>
    <row r="7" spans="1:10" ht="15" x14ac:dyDescent="0.2">
      <c r="A7" s="45" t="s">
        <v>2248</v>
      </c>
      <c r="B7" s="23"/>
      <c r="C7" s="23"/>
      <c r="D7" s="23"/>
      <c r="E7" s="23"/>
      <c r="F7" s="23"/>
      <c r="G7" s="23"/>
      <c r="H7" s="23"/>
      <c r="I7" s="23"/>
      <c r="J7" s="23"/>
    </row>
    <row r="8" spans="1:10" ht="30" x14ac:dyDescent="0.2">
      <c r="A8" s="45" t="s">
        <v>2212</v>
      </c>
      <c r="B8" s="25" t="s">
        <v>66</v>
      </c>
      <c r="C8" s="25" t="s">
        <v>130</v>
      </c>
      <c r="D8" s="25" t="s">
        <v>288</v>
      </c>
      <c r="E8" s="25" t="s">
        <v>69</v>
      </c>
      <c r="F8" s="25" t="s">
        <v>132</v>
      </c>
      <c r="G8" s="25" t="s">
        <v>133</v>
      </c>
      <c r="H8" s="25" t="s">
        <v>70</v>
      </c>
      <c r="I8" s="25" t="s">
        <v>120</v>
      </c>
      <c r="J8" s="25" t="s">
        <v>121</v>
      </c>
    </row>
    <row r="9" spans="1:10" ht="15" x14ac:dyDescent="0.2">
      <c r="A9" s="45"/>
      <c r="B9" s="48"/>
      <c r="C9" s="48"/>
      <c r="D9" s="48"/>
      <c r="E9" s="48"/>
      <c r="F9" s="48" t="s">
        <v>280</v>
      </c>
      <c r="G9" s="48"/>
      <c r="H9" s="48" t="s">
        <v>44</v>
      </c>
      <c r="I9" s="48" t="s">
        <v>45</v>
      </c>
      <c r="J9" s="48" t="s">
        <v>45</v>
      </c>
    </row>
    <row r="10" spans="1:10" x14ac:dyDescent="0.2">
      <c r="A10" s="47"/>
      <c r="B10" s="48" t="s">
        <v>46</v>
      </c>
      <c r="C10" s="48" t="s">
        <v>47</v>
      </c>
      <c r="D10" s="48" t="s">
        <v>122</v>
      </c>
      <c r="E10" s="48" t="s">
        <v>122</v>
      </c>
      <c r="F10" s="48" t="s">
        <v>123</v>
      </c>
      <c r="G10" s="48" t="s">
        <v>124</v>
      </c>
      <c r="H10" s="48" t="s">
        <v>125</v>
      </c>
      <c r="I10" s="48" t="s">
        <v>126</v>
      </c>
      <c r="J10" s="48" t="s">
        <v>127</v>
      </c>
    </row>
    <row r="11" spans="1:10" ht="15" x14ac:dyDescent="0.25">
      <c r="A11" s="14" t="s">
        <v>2247</v>
      </c>
      <c r="B11" s="42"/>
      <c r="C11" s="42"/>
      <c r="D11" s="42"/>
      <c r="E11" s="42"/>
      <c r="F11" s="15"/>
      <c r="G11" s="15"/>
      <c r="H11" s="15">
        <v>-370800.37454578595</v>
      </c>
      <c r="I11" s="43">
        <v>1</v>
      </c>
      <c r="J11" s="43">
        <v>-1.6364946441232531E-2</v>
      </c>
    </row>
    <row r="12" spans="1:10" ht="15" x14ac:dyDescent="0.25">
      <c r="A12" s="6" t="s">
        <v>2224</v>
      </c>
      <c r="B12" s="35"/>
      <c r="C12" s="35"/>
      <c r="D12" s="35"/>
      <c r="E12" s="35"/>
      <c r="F12" s="37"/>
      <c r="G12" s="37"/>
      <c r="H12" s="37">
        <v>0</v>
      </c>
      <c r="I12" s="36">
        <v>0</v>
      </c>
      <c r="J12" s="36">
        <v>0</v>
      </c>
    </row>
    <row r="13" spans="1:10" ht="15" x14ac:dyDescent="0.25">
      <c r="A13" s="41"/>
      <c r="B13" s="3"/>
      <c r="C13" s="3" t="s">
        <v>89</v>
      </c>
      <c r="D13" s="3" t="s">
        <v>89</v>
      </c>
      <c r="E13" s="3" t="s">
        <v>89</v>
      </c>
      <c r="F13" s="8">
        <v>0</v>
      </c>
      <c r="G13" s="8">
        <v>100</v>
      </c>
      <c r="H13" s="8">
        <v>0</v>
      </c>
      <c r="I13" s="38">
        <v>0</v>
      </c>
      <c r="J13" s="38">
        <v>0</v>
      </c>
    </row>
    <row r="14" spans="1:10" x14ac:dyDescent="0.2">
      <c r="A14" s="52"/>
      <c r="B14" s="12"/>
      <c r="C14" s="12"/>
      <c r="D14" s="12"/>
      <c r="E14" s="12"/>
      <c r="F14" s="10"/>
      <c r="G14" s="12"/>
      <c r="H14" s="12"/>
      <c r="I14" s="12"/>
      <c r="J14" s="12"/>
    </row>
    <row r="15" spans="1:10" ht="15" x14ac:dyDescent="0.25">
      <c r="A15" s="13" t="s">
        <v>2225</v>
      </c>
      <c r="B15" s="4"/>
      <c r="C15" s="4"/>
      <c r="D15" s="4"/>
      <c r="E15" s="4"/>
      <c r="F15" s="8"/>
      <c r="G15" s="8"/>
      <c r="H15" s="8">
        <v>-370800.37454578595</v>
      </c>
      <c r="I15" s="38">
        <v>1</v>
      </c>
      <c r="J15" s="38">
        <v>-1.6364946441232531E-2</v>
      </c>
    </row>
    <row r="16" spans="1:10" ht="15" x14ac:dyDescent="0.25">
      <c r="A16" s="41" t="s">
        <v>2226</v>
      </c>
      <c r="B16" s="3" t="s">
        <v>2227</v>
      </c>
      <c r="C16" s="3" t="s">
        <v>1089</v>
      </c>
      <c r="D16" s="3" t="s">
        <v>2228</v>
      </c>
      <c r="E16" s="3" t="s">
        <v>51</v>
      </c>
      <c r="F16" s="8">
        <v>44.255876149204305</v>
      </c>
      <c r="G16" s="8">
        <v>-36089.954233225544</v>
      </c>
      <c r="H16" s="8">
        <v>-921.89953684475404</v>
      </c>
      <c r="I16" s="38">
        <v>2.4862421942643403E-3</v>
      </c>
      <c r="J16" s="38">
        <v>-4.0687220349068377E-5</v>
      </c>
    </row>
    <row r="17" spans="1:10" ht="15" x14ac:dyDescent="0.25">
      <c r="A17" s="41" t="s">
        <v>2229</v>
      </c>
      <c r="B17" s="3" t="s">
        <v>2230</v>
      </c>
      <c r="C17" s="3" t="s">
        <v>1089</v>
      </c>
      <c r="D17" s="3" t="s">
        <v>2228</v>
      </c>
      <c r="E17" s="3" t="s">
        <v>53</v>
      </c>
      <c r="F17" s="8">
        <v>27.783956871089302</v>
      </c>
      <c r="G17" s="8">
        <v>-19819.285795406769</v>
      </c>
      <c r="H17" s="8">
        <v>-124.58641362215349</v>
      </c>
      <c r="I17" s="38">
        <v>3.3599322485789379E-4</v>
      </c>
      <c r="J17" s="38">
        <v>-5.4985111294164302E-6</v>
      </c>
    </row>
    <row r="18" spans="1:10" ht="15" x14ac:dyDescent="0.25">
      <c r="A18" s="41" t="s">
        <v>2231</v>
      </c>
      <c r="B18" s="3" t="s">
        <v>2232</v>
      </c>
      <c r="C18" s="3" t="s">
        <v>1089</v>
      </c>
      <c r="D18" s="3" t="s">
        <v>2228</v>
      </c>
      <c r="E18" s="3" t="s">
        <v>52</v>
      </c>
      <c r="F18" s="8">
        <v>449.30627273945282</v>
      </c>
      <c r="G18" s="8">
        <v>-161629.18448606788</v>
      </c>
      <c r="H18" s="8">
        <v>-51459.245168594018</v>
      </c>
      <c r="I18" s="38">
        <v>0.13877883815956044</v>
      </c>
      <c r="J18" s="38">
        <v>-2.2711082536576838E-3</v>
      </c>
    </row>
    <row r="19" spans="1:10" ht="15" x14ac:dyDescent="0.25">
      <c r="A19" s="41" t="s">
        <v>2233</v>
      </c>
      <c r="B19" s="3" t="s">
        <v>2234</v>
      </c>
      <c r="C19" s="3" t="s">
        <v>1089</v>
      </c>
      <c r="D19" s="3" t="s">
        <v>2228</v>
      </c>
      <c r="E19" s="3" t="s">
        <v>52</v>
      </c>
      <c r="F19" s="8">
        <v>3315.5190940160383</v>
      </c>
      <c r="G19" s="8">
        <v>-50140.297438970476</v>
      </c>
      <c r="H19" s="8">
        <v>-294496.13263354148</v>
      </c>
      <c r="I19" s="38">
        <v>0.7942174626826799</v>
      </c>
      <c r="J19" s="38">
        <v>-1.2997326239493654E-2</v>
      </c>
    </row>
    <row r="20" spans="1:10" ht="15" x14ac:dyDescent="0.25">
      <c r="A20" s="41" t="s">
        <v>2235</v>
      </c>
      <c r="B20" s="3" t="s">
        <v>2236</v>
      </c>
      <c r="C20" s="3" t="s">
        <v>1089</v>
      </c>
      <c r="D20" s="3" t="s">
        <v>2228</v>
      </c>
      <c r="E20" s="3" t="s">
        <v>54</v>
      </c>
      <c r="F20" s="8">
        <v>163.13151631051591</v>
      </c>
      <c r="G20" s="8">
        <v>-9129.3543694873697</v>
      </c>
      <c r="H20" s="8">
        <v>-7721.0513378274482</v>
      </c>
      <c r="I20" s="38">
        <v>2.082266326533622E-2</v>
      </c>
      <c r="J20" s="38">
        <v>-3.4076176910104731E-4</v>
      </c>
    </row>
    <row r="21" spans="1:10" ht="15" x14ac:dyDescent="0.25">
      <c r="A21" s="41" t="s">
        <v>2237</v>
      </c>
      <c r="B21" s="3" t="s">
        <v>2238</v>
      </c>
      <c r="C21" s="3" t="s">
        <v>1089</v>
      </c>
      <c r="D21" s="3" t="s">
        <v>2228</v>
      </c>
      <c r="E21" s="3" t="s">
        <v>61</v>
      </c>
      <c r="F21" s="8">
        <v>121.45558334930021</v>
      </c>
      <c r="G21" s="8">
        <v>-579499.99571598496</v>
      </c>
      <c r="H21" s="8">
        <v>-2554.0768119904824</v>
      </c>
      <c r="I21" s="38">
        <v>6.888010334722864E-3</v>
      </c>
      <c r="J21" s="38">
        <v>-1.1272192021439583E-4</v>
      </c>
    </row>
    <row r="22" spans="1:10" ht="15" x14ac:dyDescent="0.25">
      <c r="A22" s="41" t="s">
        <v>2239</v>
      </c>
      <c r="B22" s="3" t="s">
        <v>2240</v>
      </c>
      <c r="C22" s="3" t="s">
        <v>1089</v>
      </c>
      <c r="D22" s="3" t="s">
        <v>2228</v>
      </c>
      <c r="E22" s="3" t="s">
        <v>55</v>
      </c>
      <c r="F22" s="8">
        <v>114.11268017378949</v>
      </c>
      <c r="G22" s="8">
        <v>-8026.2568134184448</v>
      </c>
      <c r="H22" s="8">
        <v>-2248.4372066347155</v>
      </c>
      <c r="I22" s="38">
        <v>6.0637403869641488E-3</v>
      </c>
      <c r="J22" s="38">
        <v>-9.9232786666206922E-5</v>
      </c>
    </row>
    <row r="23" spans="1:10" ht="15" x14ac:dyDescent="0.25">
      <c r="A23" s="41" t="s">
        <v>2241</v>
      </c>
      <c r="B23" s="3" t="s">
        <v>2242</v>
      </c>
      <c r="C23" s="3" t="s">
        <v>1089</v>
      </c>
      <c r="D23" s="3" t="s">
        <v>2228</v>
      </c>
      <c r="E23" s="3" t="s">
        <v>50</v>
      </c>
      <c r="F23" s="8">
        <v>606.28562845129852</v>
      </c>
      <c r="G23" s="8">
        <v>-26814.999974347949</v>
      </c>
      <c r="H23" s="8">
        <v>-5667.0564692410408</v>
      </c>
      <c r="I23" s="38">
        <v>1.5283308373630781E-2</v>
      </c>
      <c r="J23" s="38">
        <v>-2.5011052297930841E-4</v>
      </c>
    </row>
    <row r="24" spans="1:10" ht="15" x14ac:dyDescent="0.25">
      <c r="A24" s="41" t="s">
        <v>2243</v>
      </c>
      <c r="B24" s="3" t="s">
        <v>2244</v>
      </c>
      <c r="C24" s="3" t="s">
        <v>1089</v>
      </c>
      <c r="D24" s="3" t="s">
        <v>2228</v>
      </c>
      <c r="E24" s="3" t="s">
        <v>52</v>
      </c>
      <c r="F24" s="8">
        <v>198.85374764553623</v>
      </c>
      <c r="G24" s="8">
        <v>-136649.14509542417</v>
      </c>
      <c r="H24" s="8">
        <v>-4813.7314260089406</v>
      </c>
      <c r="I24" s="38">
        <v>1.298200259885268E-2</v>
      </c>
      <c r="J24" s="38">
        <v>-2.1244977723016567E-4</v>
      </c>
    </row>
    <row r="25" spans="1:10" ht="15" x14ac:dyDescent="0.25">
      <c r="A25" s="41" t="s">
        <v>2245</v>
      </c>
      <c r="B25" s="3" t="s">
        <v>2246</v>
      </c>
      <c r="C25" s="3" t="s">
        <v>1089</v>
      </c>
      <c r="D25" s="3" t="s">
        <v>2228</v>
      </c>
      <c r="E25" s="3" t="s">
        <v>59</v>
      </c>
      <c r="F25" s="8">
        <v>52.392603018438898</v>
      </c>
      <c r="G25" s="8">
        <v>-38258.961627684483</v>
      </c>
      <c r="H25" s="8">
        <v>-794.15754148076303</v>
      </c>
      <c r="I25" s="38">
        <v>2.1417387791303364E-3</v>
      </c>
      <c r="J25" s="38">
        <v>-3.5049440411578703E-5</v>
      </c>
    </row>
    <row r="26" spans="1:10" x14ac:dyDescent="0.2">
      <c r="A26" s="52"/>
      <c r="B26" s="12"/>
      <c r="C26" s="12"/>
      <c r="D26" s="12"/>
      <c r="E26" s="12"/>
      <c r="F26" s="10"/>
      <c r="G26" s="12"/>
      <c r="H26" s="12"/>
      <c r="I26" s="12"/>
      <c r="J26" s="12"/>
    </row>
    <row r="27" spans="1:10" x14ac:dyDescent="0.2">
      <c r="A27" s="31"/>
      <c r="B27" s="44"/>
      <c r="C27" s="44"/>
      <c r="D27" s="44"/>
      <c r="E27" s="44"/>
      <c r="F27" s="32"/>
      <c r="G27" s="44"/>
      <c r="H27" s="44"/>
      <c r="I27" s="44"/>
      <c r="J27" s="44"/>
    </row>
    <row r="28" spans="1:10" x14ac:dyDescent="0.2"/>
    <row r="29" spans="1:10" x14ac:dyDescent="0.2">
      <c r="A29" s="33" t="s">
        <v>64</v>
      </c>
    </row>
    <row r="30" spans="1:10" x14ac:dyDescent="0.2"/>
    <row r="31" spans="1:10" x14ac:dyDescent="0.2">
      <c r="A31" s="34" t="s">
        <v>65</v>
      </c>
    </row>
  </sheetData>
  <hyperlinks>
    <hyperlink ref="A31" r:id="rId1" xr:uid="{00000000-0004-0000-0A00-000000000000}"/>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63"/>
  <sheetViews>
    <sheetView showGridLines="0" rightToLeft="1" zoomScale="40" zoomScaleNormal="40" workbookViewId="0">
      <pane ySplit="10" topLeftCell="A11" activePane="bottomLeft" state="frozen"/>
      <selection pane="bottomLeft" activeCell="A64" sqref="A64:XFD1048576"/>
    </sheetView>
  </sheetViews>
  <sheetFormatPr defaultColWidth="0" defaultRowHeight="14.25" zeroHeight="1" x14ac:dyDescent="0.2"/>
  <cols>
    <col min="1" max="1" width="43.625" bestFit="1" customWidth="1"/>
    <col min="2" max="16" width="16.25" customWidth="1"/>
    <col min="17" max="16384" width="9.125" hidden="1"/>
  </cols>
  <sheetData>
    <row r="1" spans="1:16" ht="18" x14ac:dyDescent="0.25">
      <c r="A1" s="20" t="s">
        <v>36</v>
      </c>
      <c r="B1" s="20" t="s">
        <v>37</v>
      </c>
      <c r="C1" s="21"/>
      <c r="D1" s="21"/>
      <c r="E1" s="21"/>
      <c r="F1" s="21"/>
      <c r="G1" s="21"/>
      <c r="H1" s="21"/>
      <c r="I1" s="21"/>
      <c r="J1" s="21"/>
      <c r="K1" s="21"/>
      <c r="L1" s="21"/>
      <c r="M1" s="21"/>
      <c r="N1" s="21"/>
      <c r="O1" s="21"/>
      <c r="P1" s="21"/>
    </row>
    <row r="2" spans="1:16" ht="18" x14ac:dyDescent="0.25">
      <c r="A2" s="20" t="s">
        <v>38</v>
      </c>
      <c r="B2" s="20" t="s">
        <v>39</v>
      </c>
      <c r="C2" s="21"/>
      <c r="D2" s="21"/>
      <c r="E2" s="21"/>
      <c r="F2" s="21"/>
      <c r="G2" s="21"/>
      <c r="H2" s="21"/>
      <c r="I2" s="21"/>
      <c r="J2" s="21"/>
      <c r="K2" s="21"/>
      <c r="L2" s="21"/>
      <c r="M2" s="21"/>
      <c r="N2" s="21"/>
      <c r="O2" s="21"/>
      <c r="P2" s="21"/>
    </row>
    <row r="3" spans="1:16" ht="18" x14ac:dyDescent="0.25">
      <c r="A3" s="20" t="s">
        <v>40</v>
      </c>
      <c r="B3" s="20" t="s">
        <v>41</v>
      </c>
      <c r="C3" s="21"/>
      <c r="D3" s="21"/>
      <c r="E3" s="21"/>
      <c r="F3" s="21"/>
      <c r="G3" s="21"/>
      <c r="H3" s="21"/>
      <c r="I3" s="21"/>
      <c r="J3" s="21"/>
      <c r="K3" s="21"/>
      <c r="L3" s="21"/>
      <c r="M3" s="21"/>
      <c r="N3" s="21"/>
      <c r="O3" s="21"/>
      <c r="P3" s="21"/>
    </row>
    <row r="4" spans="1:16" ht="18" x14ac:dyDescent="0.25">
      <c r="A4" s="20" t="s">
        <v>42</v>
      </c>
      <c r="B4" s="20">
        <v>259012</v>
      </c>
      <c r="C4" s="21"/>
      <c r="D4" s="21"/>
      <c r="E4" s="21"/>
      <c r="F4" s="21"/>
      <c r="G4" s="21"/>
      <c r="H4" s="21"/>
      <c r="I4" s="21"/>
      <c r="J4" s="21"/>
      <c r="K4" s="21"/>
      <c r="L4" s="21"/>
      <c r="M4" s="21"/>
      <c r="N4" s="21"/>
      <c r="O4" s="21"/>
      <c r="P4" s="21"/>
    </row>
    <row r="5" spans="1:16" ht="20.25" x14ac:dyDescent="0.55000000000000004">
      <c r="A5" s="24"/>
      <c r="B5" s="24"/>
      <c r="C5" s="24"/>
      <c r="D5" s="24"/>
      <c r="E5" s="24"/>
      <c r="F5" s="24"/>
      <c r="G5" s="24"/>
      <c r="I5" s="24"/>
      <c r="J5" s="24"/>
      <c r="K5" s="24"/>
      <c r="L5" s="24"/>
      <c r="M5" s="24"/>
      <c r="N5" s="24"/>
      <c r="O5" s="24"/>
      <c r="P5" s="24"/>
    </row>
    <row r="6" spans="1:16" ht="15" x14ac:dyDescent="0.2">
      <c r="A6" s="45" t="s">
        <v>274</v>
      </c>
      <c r="B6" s="23"/>
      <c r="C6" s="23"/>
      <c r="D6" s="23"/>
      <c r="E6" s="23"/>
      <c r="F6" s="23"/>
      <c r="G6" s="23"/>
      <c r="H6" s="23"/>
      <c r="I6" s="23"/>
      <c r="J6" s="23"/>
      <c r="K6" s="23"/>
      <c r="L6" s="23"/>
      <c r="M6" s="23"/>
      <c r="N6" s="23"/>
      <c r="O6" s="23"/>
      <c r="P6" s="23"/>
    </row>
    <row r="7" spans="1:16" ht="15" x14ac:dyDescent="0.2">
      <c r="A7" s="45" t="s">
        <v>2262</v>
      </c>
      <c r="B7" s="23"/>
      <c r="C7" s="23"/>
      <c r="D7" s="23"/>
      <c r="E7" s="23"/>
      <c r="F7" s="23"/>
      <c r="G7" s="23"/>
      <c r="H7" s="23"/>
      <c r="I7" s="23"/>
      <c r="J7" s="23"/>
      <c r="K7" s="23"/>
      <c r="L7" s="23"/>
      <c r="M7" s="23"/>
      <c r="N7" s="23"/>
      <c r="O7" s="23"/>
      <c r="P7" s="23"/>
    </row>
    <row r="8" spans="1:16" ht="30" x14ac:dyDescent="0.2">
      <c r="A8" s="45" t="s">
        <v>2212</v>
      </c>
      <c r="B8" s="25" t="s">
        <v>66</v>
      </c>
      <c r="C8" s="25" t="s">
        <v>1944</v>
      </c>
      <c r="D8" s="25" t="s">
        <v>117</v>
      </c>
      <c r="E8" s="25" t="s">
        <v>68</v>
      </c>
      <c r="F8" s="25" t="s">
        <v>131</v>
      </c>
      <c r="G8" s="25" t="s">
        <v>276</v>
      </c>
      <c r="H8" s="25" t="s">
        <v>69</v>
      </c>
      <c r="I8" s="25" t="s">
        <v>118</v>
      </c>
      <c r="J8" s="25" t="s">
        <v>119</v>
      </c>
      <c r="K8" s="25" t="s">
        <v>132</v>
      </c>
      <c r="L8" s="25" t="s">
        <v>133</v>
      </c>
      <c r="M8" s="25" t="s">
        <v>70</v>
      </c>
      <c r="N8" s="25" t="s">
        <v>134</v>
      </c>
      <c r="O8" s="25" t="s">
        <v>120</v>
      </c>
      <c r="P8" s="25" t="s">
        <v>121</v>
      </c>
    </row>
    <row r="9" spans="1:16" ht="15" x14ac:dyDescent="0.2">
      <c r="A9" s="45"/>
      <c r="B9" s="48"/>
      <c r="C9" s="48"/>
      <c r="D9" s="48"/>
      <c r="E9" s="48"/>
      <c r="F9" s="48" t="s">
        <v>278</v>
      </c>
      <c r="G9" s="48" t="s">
        <v>279</v>
      </c>
      <c r="H9" s="48"/>
      <c r="I9" s="48" t="s">
        <v>45</v>
      </c>
      <c r="J9" s="48" t="s">
        <v>45</v>
      </c>
      <c r="K9" s="48" t="s">
        <v>280</v>
      </c>
      <c r="L9" s="48"/>
      <c r="M9" s="48" t="s">
        <v>44</v>
      </c>
      <c r="N9" s="48" t="s">
        <v>45</v>
      </c>
      <c r="O9" s="48" t="s">
        <v>45</v>
      </c>
      <c r="P9" s="48" t="s">
        <v>45</v>
      </c>
    </row>
    <row r="10" spans="1:16" x14ac:dyDescent="0.2">
      <c r="A10" s="47"/>
      <c r="B10" s="48" t="s">
        <v>46</v>
      </c>
      <c r="C10" s="48" t="s">
        <v>47</v>
      </c>
      <c r="D10" s="48" t="s">
        <v>122</v>
      </c>
      <c r="E10" s="48" t="s">
        <v>123</v>
      </c>
      <c r="F10" s="48" t="s">
        <v>124</v>
      </c>
      <c r="G10" s="48" t="s">
        <v>125</v>
      </c>
      <c r="H10" s="48" t="s">
        <v>126</v>
      </c>
      <c r="I10" s="48" t="s">
        <v>127</v>
      </c>
      <c r="J10" s="48" t="s">
        <v>128</v>
      </c>
      <c r="K10" s="48" t="s">
        <v>129</v>
      </c>
      <c r="L10" s="48" t="s">
        <v>281</v>
      </c>
      <c r="M10" s="48" t="s">
        <v>282</v>
      </c>
      <c r="N10" s="48" t="s">
        <v>283</v>
      </c>
      <c r="O10" s="48" t="s">
        <v>284</v>
      </c>
      <c r="P10" s="48" t="s">
        <v>285</v>
      </c>
    </row>
    <row r="11" spans="1:16" ht="15" x14ac:dyDescent="0.25">
      <c r="A11" s="14" t="s">
        <v>2261</v>
      </c>
      <c r="B11" s="42"/>
      <c r="C11" s="42"/>
      <c r="D11" s="42"/>
      <c r="E11" s="42"/>
      <c r="F11" s="42"/>
      <c r="G11" s="15">
        <v>4.2799999999999692</v>
      </c>
      <c r="H11" s="42"/>
      <c r="I11" s="43"/>
      <c r="J11" s="43">
        <v>1.3400000000000158E-2</v>
      </c>
      <c r="K11" s="15"/>
      <c r="L11" s="15"/>
      <c r="M11" s="15">
        <v>14327.745758094376</v>
      </c>
      <c r="N11" s="43"/>
      <c r="O11" s="43">
        <v>1</v>
      </c>
      <c r="P11" s="43">
        <v>6.3234238164411197E-4</v>
      </c>
    </row>
    <row r="12" spans="1:16" ht="15" x14ac:dyDescent="0.25">
      <c r="A12" s="6" t="s">
        <v>71</v>
      </c>
      <c r="B12" s="35"/>
      <c r="C12" s="35"/>
      <c r="D12" s="35"/>
      <c r="E12" s="35"/>
      <c r="F12" s="35"/>
      <c r="G12" s="37">
        <v>4.2799999999999692</v>
      </c>
      <c r="H12" s="35"/>
      <c r="I12" s="36"/>
      <c r="J12" s="36">
        <v>1.3400000000000158E-2</v>
      </c>
      <c r="K12" s="37"/>
      <c r="L12" s="37"/>
      <c r="M12" s="37">
        <v>14327.745758094376</v>
      </c>
      <c r="N12" s="36"/>
      <c r="O12" s="36">
        <v>1</v>
      </c>
      <c r="P12" s="36">
        <v>6.3234238164411197E-4</v>
      </c>
    </row>
    <row r="13" spans="1:16" ht="15" x14ac:dyDescent="0.25">
      <c r="A13" s="7" t="s">
        <v>2249</v>
      </c>
      <c r="B13" s="4"/>
      <c r="C13" s="4"/>
      <c r="D13" s="4"/>
      <c r="E13" s="4"/>
      <c r="F13" s="4"/>
      <c r="G13" s="8">
        <v>0</v>
      </c>
      <c r="H13" s="4"/>
      <c r="I13" s="38"/>
      <c r="J13" s="38">
        <v>0</v>
      </c>
      <c r="K13" s="8"/>
      <c r="L13" s="8"/>
      <c r="M13" s="8">
        <v>0</v>
      </c>
      <c r="N13" s="38"/>
      <c r="O13" s="38">
        <v>0</v>
      </c>
      <c r="P13" s="38">
        <v>0</v>
      </c>
    </row>
    <row r="14" spans="1:16" ht="15" x14ac:dyDescent="0.25">
      <c r="A14" s="39" t="s">
        <v>2250</v>
      </c>
      <c r="B14" s="4"/>
      <c r="C14" s="4"/>
      <c r="D14" s="4"/>
      <c r="E14" s="4"/>
      <c r="F14" s="4"/>
      <c r="G14" s="4"/>
      <c r="H14" s="4"/>
      <c r="I14" s="4"/>
      <c r="J14" s="4"/>
      <c r="K14" s="4"/>
      <c r="L14" s="4"/>
      <c r="M14" s="4"/>
      <c r="N14" s="4"/>
      <c r="O14" s="4"/>
      <c r="P14" s="4"/>
    </row>
    <row r="15" spans="1:16" ht="15" x14ac:dyDescent="0.25">
      <c r="A15" s="40"/>
      <c r="B15" s="3"/>
      <c r="C15" s="3" t="s">
        <v>89</v>
      </c>
      <c r="D15" s="3"/>
      <c r="E15" s="3"/>
      <c r="F15" s="3" t="s">
        <v>89</v>
      </c>
      <c r="G15" s="8">
        <v>0</v>
      </c>
      <c r="H15" s="3" t="s">
        <v>89</v>
      </c>
      <c r="I15" s="38">
        <v>0</v>
      </c>
      <c r="J15" s="38">
        <v>0</v>
      </c>
      <c r="K15" s="8">
        <v>0</v>
      </c>
      <c r="L15" s="8">
        <v>0</v>
      </c>
      <c r="M15" s="8">
        <v>0</v>
      </c>
      <c r="N15" s="38">
        <v>0</v>
      </c>
      <c r="O15" s="38">
        <v>0</v>
      </c>
      <c r="P15" s="38">
        <v>0</v>
      </c>
    </row>
    <row r="16" spans="1:16" x14ac:dyDescent="0.2">
      <c r="A16" s="41"/>
      <c r="B16" s="12"/>
      <c r="C16" s="12"/>
      <c r="D16" s="12"/>
      <c r="E16" s="12"/>
      <c r="F16" s="12"/>
      <c r="G16" s="12"/>
      <c r="H16" s="12"/>
      <c r="I16" s="12"/>
      <c r="J16" s="12"/>
      <c r="K16" s="12"/>
      <c r="L16" s="12"/>
      <c r="M16" s="12"/>
      <c r="N16" s="12"/>
      <c r="O16" s="12"/>
      <c r="P16" s="12"/>
    </row>
    <row r="17" spans="1:16" ht="15" x14ac:dyDescent="0.25">
      <c r="A17" s="7" t="s">
        <v>2251</v>
      </c>
      <c r="B17" s="4"/>
      <c r="C17" s="4"/>
      <c r="D17" s="4"/>
      <c r="E17" s="4"/>
      <c r="F17" s="4"/>
      <c r="G17" s="8">
        <v>0</v>
      </c>
      <c r="H17" s="4"/>
      <c r="I17" s="38"/>
      <c r="J17" s="38">
        <v>0</v>
      </c>
      <c r="K17" s="8"/>
      <c r="L17" s="8"/>
      <c r="M17" s="8">
        <v>0</v>
      </c>
      <c r="N17" s="38"/>
      <c r="O17" s="38">
        <v>0</v>
      </c>
      <c r="P17" s="38">
        <v>0</v>
      </c>
    </row>
    <row r="18" spans="1:16" ht="15" x14ac:dyDescent="0.25">
      <c r="A18" s="39" t="s">
        <v>2252</v>
      </c>
      <c r="B18" s="4"/>
      <c r="C18" s="4"/>
      <c r="D18" s="4"/>
      <c r="E18" s="4"/>
      <c r="F18" s="4"/>
      <c r="G18" s="4"/>
      <c r="H18" s="4"/>
      <c r="I18" s="4"/>
      <c r="J18" s="4"/>
      <c r="K18" s="4"/>
      <c r="L18" s="4"/>
      <c r="M18" s="4"/>
      <c r="N18" s="4"/>
      <c r="O18" s="4"/>
      <c r="P18" s="4"/>
    </row>
    <row r="19" spans="1:16" ht="15" x14ac:dyDescent="0.25">
      <c r="A19" s="40"/>
      <c r="B19" s="3"/>
      <c r="C19" s="3" t="s">
        <v>89</v>
      </c>
      <c r="D19" s="3"/>
      <c r="E19" s="3"/>
      <c r="F19" s="3" t="s">
        <v>89</v>
      </c>
      <c r="G19" s="8">
        <v>0</v>
      </c>
      <c r="H19" s="3" t="s">
        <v>89</v>
      </c>
      <c r="I19" s="38">
        <v>0</v>
      </c>
      <c r="J19" s="38">
        <v>0</v>
      </c>
      <c r="K19" s="8">
        <v>0</v>
      </c>
      <c r="L19" s="8">
        <v>0</v>
      </c>
      <c r="M19" s="8">
        <v>0</v>
      </c>
      <c r="N19" s="38">
        <v>0</v>
      </c>
      <c r="O19" s="38">
        <v>0</v>
      </c>
      <c r="P19" s="38">
        <v>0</v>
      </c>
    </row>
    <row r="20" spans="1:16" x14ac:dyDescent="0.2">
      <c r="A20" s="41"/>
      <c r="B20" s="12"/>
      <c r="C20" s="12"/>
      <c r="D20" s="12"/>
      <c r="E20" s="12"/>
      <c r="F20" s="12"/>
      <c r="G20" s="12"/>
      <c r="H20" s="12"/>
      <c r="I20" s="12"/>
      <c r="J20" s="12"/>
      <c r="K20" s="12"/>
      <c r="L20" s="12"/>
      <c r="M20" s="12"/>
      <c r="N20" s="12"/>
      <c r="O20" s="12"/>
      <c r="P20" s="12"/>
    </row>
    <row r="21" spans="1:16" ht="15" x14ac:dyDescent="0.25">
      <c r="A21" s="7" t="s">
        <v>2253</v>
      </c>
      <c r="B21" s="4"/>
      <c r="C21" s="4"/>
      <c r="D21" s="4"/>
      <c r="E21" s="4"/>
      <c r="F21" s="4"/>
      <c r="G21" s="8">
        <v>4.2799999999999692</v>
      </c>
      <c r="H21" s="4"/>
      <c r="I21" s="38"/>
      <c r="J21" s="38">
        <v>1.3400000000000158E-2</v>
      </c>
      <c r="K21" s="8"/>
      <c r="L21" s="8"/>
      <c r="M21" s="8">
        <v>14327.745758094376</v>
      </c>
      <c r="N21" s="38"/>
      <c r="O21" s="38">
        <v>1</v>
      </c>
      <c r="P21" s="38">
        <v>6.3234238164411197E-4</v>
      </c>
    </row>
    <row r="22" spans="1:16" ht="15" x14ac:dyDescent="0.25">
      <c r="A22" s="39" t="s">
        <v>2254</v>
      </c>
      <c r="B22" s="4"/>
      <c r="C22" s="4"/>
      <c r="D22" s="4"/>
      <c r="E22" s="4"/>
      <c r="F22" s="4"/>
      <c r="G22" s="4"/>
      <c r="H22" s="4"/>
      <c r="I22" s="4"/>
      <c r="J22" s="4"/>
      <c r="K22" s="4"/>
      <c r="L22" s="4"/>
      <c r="M22" s="4"/>
      <c r="N22" s="4"/>
      <c r="O22" s="4"/>
      <c r="P22" s="4"/>
    </row>
    <row r="23" spans="1:16" ht="15" x14ac:dyDescent="0.25">
      <c r="A23" s="40" t="s">
        <v>2255</v>
      </c>
      <c r="B23" s="3" t="s">
        <v>2256</v>
      </c>
      <c r="C23" s="3" t="s">
        <v>1978</v>
      </c>
      <c r="D23" s="3" t="s">
        <v>329</v>
      </c>
      <c r="E23" s="3" t="s">
        <v>330</v>
      </c>
      <c r="F23" s="3" t="s">
        <v>2257</v>
      </c>
      <c r="G23" s="8">
        <v>4.2799999999999692</v>
      </c>
      <c r="H23" s="3" t="s">
        <v>74</v>
      </c>
      <c r="I23" s="38">
        <v>5.0000000000000001E-4</v>
      </c>
      <c r="J23" s="38">
        <v>1.3400000000000158E-2</v>
      </c>
      <c r="K23" s="8">
        <v>14242292.006472496</v>
      </c>
      <c r="L23" s="8">
        <v>100.6</v>
      </c>
      <c r="M23" s="8">
        <v>14327.745758094376</v>
      </c>
      <c r="N23" s="38">
        <v>2.1832138167800552E-2</v>
      </c>
      <c r="O23" s="38">
        <v>1</v>
      </c>
      <c r="P23" s="38">
        <v>6.3234238164411197E-4</v>
      </c>
    </row>
    <row r="24" spans="1:16" ht="15" x14ac:dyDescent="0.25">
      <c r="A24" s="39" t="s">
        <v>2258</v>
      </c>
      <c r="B24" s="4"/>
      <c r="C24" s="4"/>
      <c r="D24" s="4"/>
      <c r="E24" s="4"/>
      <c r="F24" s="4"/>
      <c r="G24" s="4"/>
      <c r="H24" s="4"/>
      <c r="I24" s="4"/>
      <c r="J24" s="4"/>
      <c r="K24" s="4"/>
      <c r="L24" s="4"/>
      <c r="M24" s="4"/>
      <c r="N24" s="4"/>
      <c r="O24" s="4"/>
      <c r="P24" s="4"/>
    </row>
    <row r="25" spans="1:16" ht="15" x14ac:dyDescent="0.25">
      <c r="A25" s="40"/>
      <c r="B25" s="3"/>
      <c r="C25" s="3" t="s">
        <v>89</v>
      </c>
      <c r="D25" s="3"/>
      <c r="E25" s="3"/>
      <c r="F25" s="3" t="s">
        <v>89</v>
      </c>
      <c r="G25" s="8">
        <v>0</v>
      </c>
      <c r="H25" s="3" t="s">
        <v>89</v>
      </c>
      <c r="I25" s="38">
        <v>0</v>
      </c>
      <c r="J25" s="38">
        <v>0</v>
      </c>
      <c r="K25" s="8">
        <v>0</v>
      </c>
      <c r="L25" s="8">
        <v>0</v>
      </c>
      <c r="M25" s="8">
        <v>0</v>
      </c>
      <c r="N25" s="38">
        <v>0</v>
      </c>
      <c r="O25" s="38">
        <v>0</v>
      </c>
      <c r="P25" s="38">
        <v>0</v>
      </c>
    </row>
    <row r="26" spans="1:16" ht="15" x14ac:dyDescent="0.25">
      <c r="A26" s="39" t="s">
        <v>2259</v>
      </c>
      <c r="B26" s="4"/>
      <c r="C26" s="4"/>
      <c r="D26" s="4"/>
      <c r="E26" s="4"/>
      <c r="F26" s="4"/>
      <c r="G26" s="4"/>
      <c r="H26" s="4"/>
      <c r="I26" s="4"/>
      <c r="J26" s="4"/>
      <c r="K26" s="4"/>
      <c r="L26" s="4"/>
      <c r="M26" s="4"/>
      <c r="N26" s="4"/>
      <c r="O26" s="4"/>
      <c r="P26" s="4"/>
    </row>
    <row r="27" spans="1:16" ht="15" x14ac:dyDescent="0.25">
      <c r="A27" s="40"/>
      <c r="B27" s="3"/>
      <c r="C27" s="3" t="s">
        <v>89</v>
      </c>
      <c r="D27" s="3"/>
      <c r="E27" s="3"/>
      <c r="F27" s="3" t="s">
        <v>89</v>
      </c>
      <c r="G27" s="8">
        <v>0</v>
      </c>
      <c r="H27" s="3" t="s">
        <v>89</v>
      </c>
      <c r="I27" s="38">
        <v>0</v>
      </c>
      <c r="J27" s="38">
        <v>0</v>
      </c>
      <c r="K27" s="8">
        <v>0</v>
      </c>
      <c r="L27" s="8">
        <v>0</v>
      </c>
      <c r="M27" s="8">
        <v>0</v>
      </c>
      <c r="N27" s="38">
        <v>0</v>
      </c>
      <c r="O27" s="38">
        <v>0</v>
      </c>
      <c r="P27" s="38">
        <v>0</v>
      </c>
    </row>
    <row r="28" spans="1:16" ht="15" x14ac:dyDescent="0.25">
      <c r="A28" s="39" t="s">
        <v>2260</v>
      </c>
      <c r="B28" s="4"/>
      <c r="C28" s="4"/>
      <c r="D28" s="4"/>
      <c r="E28" s="4"/>
      <c r="F28" s="4"/>
      <c r="G28" s="4"/>
      <c r="H28" s="4"/>
      <c r="I28" s="4"/>
      <c r="J28" s="4"/>
      <c r="K28" s="4"/>
      <c r="L28" s="4"/>
      <c r="M28" s="4"/>
      <c r="N28" s="4"/>
      <c r="O28" s="4"/>
      <c r="P28" s="4"/>
    </row>
    <row r="29" spans="1:16" ht="15" x14ac:dyDescent="0.25">
      <c r="A29" s="40"/>
      <c r="B29" s="3"/>
      <c r="C29" s="3" t="s">
        <v>89</v>
      </c>
      <c r="D29" s="3"/>
      <c r="E29" s="3"/>
      <c r="F29" s="3" t="s">
        <v>89</v>
      </c>
      <c r="G29" s="8">
        <v>0</v>
      </c>
      <c r="H29" s="3" t="s">
        <v>89</v>
      </c>
      <c r="I29" s="38">
        <v>0</v>
      </c>
      <c r="J29" s="38">
        <v>0</v>
      </c>
      <c r="K29" s="8">
        <v>0</v>
      </c>
      <c r="L29" s="8">
        <v>0</v>
      </c>
      <c r="M29" s="8">
        <v>0</v>
      </c>
      <c r="N29" s="38">
        <v>0</v>
      </c>
      <c r="O29" s="38">
        <v>0</v>
      </c>
      <c r="P29" s="38">
        <v>0</v>
      </c>
    </row>
    <row r="30" spans="1:16" x14ac:dyDescent="0.2">
      <c r="A30" s="41"/>
      <c r="B30" s="12"/>
      <c r="C30" s="12"/>
      <c r="D30" s="12"/>
      <c r="E30" s="12"/>
      <c r="F30" s="12"/>
      <c r="G30" s="12"/>
      <c r="H30" s="12"/>
      <c r="I30" s="12"/>
      <c r="J30" s="12"/>
      <c r="K30" s="12"/>
      <c r="L30" s="12"/>
      <c r="M30" s="12"/>
      <c r="N30" s="12"/>
      <c r="O30" s="12"/>
      <c r="P30" s="12"/>
    </row>
    <row r="31" spans="1:16" ht="15" x14ac:dyDescent="0.25">
      <c r="A31" s="13" t="s">
        <v>110</v>
      </c>
      <c r="B31" s="4"/>
      <c r="C31" s="4"/>
      <c r="D31" s="4"/>
      <c r="E31" s="4"/>
      <c r="F31" s="4"/>
      <c r="G31" s="8">
        <v>0</v>
      </c>
      <c r="H31" s="4"/>
      <c r="I31" s="38"/>
      <c r="J31" s="38">
        <v>0</v>
      </c>
      <c r="K31" s="8"/>
      <c r="L31" s="8"/>
      <c r="M31" s="8">
        <v>0</v>
      </c>
      <c r="N31" s="38"/>
      <c r="O31" s="38">
        <v>0</v>
      </c>
      <c r="P31" s="38">
        <v>0</v>
      </c>
    </row>
    <row r="32" spans="1:16" ht="15" x14ac:dyDescent="0.25">
      <c r="A32" s="7" t="s">
        <v>2249</v>
      </c>
      <c r="B32" s="4"/>
      <c r="C32" s="4"/>
      <c r="D32" s="4"/>
      <c r="E32" s="4"/>
      <c r="F32" s="4"/>
      <c r="G32" s="8">
        <v>0</v>
      </c>
      <c r="H32" s="4"/>
      <c r="I32" s="38"/>
      <c r="J32" s="38">
        <v>0</v>
      </c>
      <c r="K32" s="8"/>
      <c r="L32" s="8"/>
      <c r="M32" s="8">
        <v>0</v>
      </c>
      <c r="N32" s="38"/>
      <c r="O32" s="38">
        <v>0</v>
      </c>
      <c r="P32" s="38">
        <v>0</v>
      </c>
    </row>
    <row r="33" spans="1:16" ht="15" x14ac:dyDescent="0.25">
      <c r="A33" s="39" t="s">
        <v>2250</v>
      </c>
      <c r="B33" s="4"/>
      <c r="C33" s="4"/>
      <c r="D33" s="4"/>
      <c r="E33" s="4"/>
      <c r="F33" s="4"/>
      <c r="G33" s="4"/>
      <c r="H33" s="4"/>
      <c r="I33" s="4"/>
      <c r="J33" s="4"/>
      <c r="K33" s="4"/>
      <c r="L33" s="4"/>
      <c r="M33" s="4"/>
      <c r="N33" s="4"/>
      <c r="O33" s="4"/>
      <c r="P33" s="4"/>
    </row>
    <row r="34" spans="1:16" ht="15" x14ac:dyDescent="0.25">
      <c r="A34" s="40"/>
      <c r="B34" s="3"/>
      <c r="C34" s="3" t="s">
        <v>89</v>
      </c>
      <c r="D34" s="3"/>
      <c r="E34" s="3"/>
      <c r="F34" s="3" t="s">
        <v>89</v>
      </c>
      <c r="G34" s="8">
        <v>0</v>
      </c>
      <c r="H34" s="3" t="s">
        <v>89</v>
      </c>
      <c r="I34" s="38">
        <v>0</v>
      </c>
      <c r="J34" s="38">
        <v>0</v>
      </c>
      <c r="K34" s="8">
        <v>0</v>
      </c>
      <c r="L34" s="8">
        <v>0</v>
      </c>
      <c r="M34" s="8">
        <v>0</v>
      </c>
      <c r="N34" s="38">
        <v>0</v>
      </c>
      <c r="O34" s="38">
        <v>0</v>
      </c>
      <c r="P34" s="38">
        <v>0</v>
      </c>
    </row>
    <row r="35" spans="1:16" x14ac:dyDescent="0.2">
      <c r="A35" s="41"/>
      <c r="B35" s="12"/>
      <c r="C35" s="12"/>
      <c r="D35" s="12"/>
      <c r="E35" s="12"/>
      <c r="F35" s="12"/>
      <c r="G35" s="12"/>
      <c r="H35" s="12"/>
      <c r="I35" s="12"/>
      <c r="J35" s="12"/>
      <c r="K35" s="12"/>
      <c r="L35" s="12"/>
      <c r="M35" s="12"/>
      <c r="N35" s="12"/>
      <c r="O35" s="12"/>
      <c r="P35" s="12"/>
    </row>
    <row r="36" spans="1:16" ht="15" x14ac:dyDescent="0.25">
      <c r="A36" s="7" t="s">
        <v>2251</v>
      </c>
      <c r="B36" s="4"/>
      <c r="C36" s="4"/>
      <c r="D36" s="4"/>
      <c r="E36" s="4"/>
      <c r="F36" s="4"/>
      <c r="G36" s="8">
        <v>0</v>
      </c>
      <c r="H36" s="4"/>
      <c r="I36" s="38"/>
      <c r="J36" s="38">
        <v>0</v>
      </c>
      <c r="K36" s="8"/>
      <c r="L36" s="8"/>
      <c r="M36" s="8">
        <v>0</v>
      </c>
      <c r="N36" s="38"/>
      <c r="O36" s="38">
        <v>0</v>
      </c>
      <c r="P36" s="38">
        <v>0</v>
      </c>
    </row>
    <row r="37" spans="1:16" ht="15" x14ac:dyDescent="0.25">
      <c r="A37" s="39" t="s">
        <v>2252</v>
      </c>
      <c r="B37" s="4"/>
      <c r="C37" s="4"/>
      <c r="D37" s="4"/>
      <c r="E37" s="4"/>
      <c r="F37" s="4"/>
      <c r="G37" s="4"/>
      <c r="H37" s="4"/>
      <c r="I37" s="4"/>
      <c r="J37" s="4"/>
      <c r="K37" s="4"/>
      <c r="L37" s="4"/>
      <c r="M37" s="4"/>
      <c r="N37" s="4"/>
      <c r="O37" s="4"/>
      <c r="P37" s="4"/>
    </row>
    <row r="38" spans="1:16" ht="15" x14ac:dyDescent="0.25">
      <c r="A38" s="40"/>
      <c r="B38" s="3"/>
      <c r="C38" s="3" t="s">
        <v>89</v>
      </c>
      <c r="D38" s="3"/>
      <c r="E38" s="3"/>
      <c r="F38" s="3" t="s">
        <v>89</v>
      </c>
      <c r="G38" s="8">
        <v>0</v>
      </c>
      <c r="H38" s="3" t="s">
        <v>89</v>
      </c>
      <c r="I38" s="38">
        <v>0</v>
      </c>
      <c r="J38" s="38">
        <v>0</v>
      </c>
      <c r="K38" s="8">
        <v>0</v>
      </c>
      <c r="L38" s="8">
        <v>0</v>
      </c>
      <c r="M38" s="8">
        <v>0</v>
      </c>
      <c r="N38" s="38">
        <v>0</v>
      </c>
      <c r="O38" s="38">
        <v>0</v>
      </c>
      <c r="P38" s="38">
        <v>0</v>
      </c>
    </row>
    <row r="39" spans="1:16" x14ac:dyDescent="0.2">
      <c r="A39" s="41"/>
      <c r="B39" s="12"/>
      <c r="C39" s="12"/>
      <c r="D39" s="12"/>
      <c r="E39" s="12"/>
      <c r="F39" s="12"/>
      <c r="G39" s="12"/>
      <c r="H39" s="12"/>
      <c r="I39" s="12"/>
      <c r="J39" s="12"/>
      <c r="K39" s="12"/>
      <c r="L39" s="12"/>
      <c r="M39" s="12"/>
      <c r="N39" s="12"/>
      <c r="O39" s="12"/>
      <c r="P39" s="12"/>
    </row>
    <row r="40" spans="1:16" ht="15" x14ac:dyDescent="0.25">
      <c r="A40" s="7" t="s">
        <v>2253</v>
      </c>
      <c r="B40" s="4"/>
      <c r="C40" s="4"/>
      <c r="D40" s="4"/>
      <c r="E40" s="4"/>
      <c r="F40" s="4"/>
      <c r="G40" s="8">
        <v>0</v>
      </c>
      <c r="H40" s="4"/>
      <c r="I40" s="38"/>
      <c r="J40" s="38">
        <v>0</v>
      </c>
      <c r="K40" s="8"/>
      <c r="L40" s="8"/>
      <c r="M40" s="8">
        <v>0</v>
      </c>
      <c r="N40" s="38"/>
      <c r="O40" s="38">
        <v>0</v>
      </c>
      <c r="P40" s="38">
        <v>0</v>
      </c>
    </row>
    <row r="41" spans="1:16" ht="15" x14ac:dyDescent="0.25">
      <c r="A41" s="39" t="s">
        <v>2254</v>
      </c>
      <c r="B41" s="4"/>
      <c r="C41" s="4"/>
      <c r="D41" s="4"/>
      <c r="E41" s="4"/>
      <c r="F41" s="4"/>
      <c r="G41" s="4"/>
      <c r="H41" s="4"/>
      <c r="I41" s="4"/>
      <c r="J41" s="4"/>
      <c r="K41" s="4"/>
      <c r="L41" s="4"/>
      <c r="M41" s="4"/>
      <c r="N41" s="4"/>
      <c r="O41" s="4"/>
      <c r="P41" s="4"/>
    </row>
    <row r="42" spans="1:16" ht="15" x14ac:dyDescent="0.25">
      <c r="A42" s="40"/>
      <c r="B42" s="3"/>
      <c r="C42" s="3" t="s">
        <v>89</v>
      </c>
      <c r="D42" s="3"/>
      <c r="E42" s="3"/>
      <c r="F42" s="3" t="s">
        <v>89</v>
      </c>
      <c r="G42" s="8">
        <v>0</v>
      </c>
      <c r="H42" s="3" t="s">
        <v>89</v>
      </c>
      <c r="I42" s="38">
        <v>0</v>
      </c>
      <c r="J42" s="38">
        <v>0</v>
      </c>
      <c r="K42" s="8">
        <v>0</v>
      </c>
      <c r="L42" s="8">
        <v>0</v>
      </c>
      <c r="M42" s="8">
        <v>0</v>
      </c>
      <c r="N42" s="38">
        <v>0</v>
      </c>
      <c r="O42" s="38">
        <v>0</v>
      </c>
      <c r="P42" s="38">
        <v>0</v>
      </c>
    </row>
    <row r="43" spans="1:16" ht="15" x14ac:dyDescent="0.25">
      <c r="A43" s="39" t="s">
        <v>2258</v>
      </c>
      <c r="B43" s="4"/>
      <c r="C43" s="4"/>
      <c r="D43" s="4"/>
      <c r="E43" s="4"/>
      <c r="F43" s="4"/>
      <c r="G43" s="4"/>
      <c r="H43" s="4"/>
      <c r="I43" s="4"/>
      <c r="J43" s="4"/>
      <c r="K43" s="4"/>
      <c r="L43" s="4"/>
      <c r="M43" s="4"/>
      <c r="N43" s="4"/>
      <c r="O43" s="4"/>
      <c r="P43" s="4"/>
    </row>
    <row r="44" spans="1:16" ht="15" x14ac:dyDescent="0.25">
      <c r="A44" s="40"/>
      <c r="B44" s="3"/>
      <c r="C44" s="3" t="s">
        <v>89</v>
      </c>
      <c r="D44" s="3"/>
      <c r="E44" s="3"/>
      <c r="F44" s="3" t="s">
        <v>89</v>
      </c>
      <c r="G44" s="8">
        <v>0</v>
      </c>
      <c r="H44" s="3" t="s">
        <v>89</v>
      </c>
      <c r="I44" s="38">
        <v>0</v>
      </c>
      <c r="J44" s="38">
        <v>0</v>
      </c>
      <c r="K44" s="8">
        <v>0</v>
      </c>
      <c r="L44" s="8">
        <v>0</v>
      </c>
      <c r="M44" s="8">
        <v>0</v>
      </c>
      <c r="N44" s="38">
        <v>0</v>
      </c>
      <c r="O44" s="38">
        <v>0</v>
      </c>
      <c r="P44" s="38">
        <v>0</v>
      </c>
    </row>
    <row r="45" spans="1:16" ht="15" x14ac:dyDescent="0.25">
      <c r="A45" s="39" t="s">
        <v>2259</v>
      </c>
      <c r="B45" s="4"/>
      <c r="C45" s="4"/>
      <c r="D45" s="4"/>
      <c r="E45" s="4"/>
      <c r="F45" s="4"/>
      <c r="G45" s="4"/>
      <c r="H45" s="4"/>
      <c r="I45" s="4"/>
      <c r="J45" s="4"/>
      <c r="K45" s="4"/>
      <c r="L45" s="4"/>
      <c r="M45" s="4"/>
      <c r="N45" s="4"/>
      <c r="O45" s="4"/>
      <c r="P45" s="4"/>
    </row>
    <row r="46" spans="1:16" ht="15" x14ac:dyDescent="0.25">
      <c r="A46" s="40"/>
      <c r="B46" s="3"/>
      <c r="C46" s="3" t="s">
        <v>89</v>
      </c>
      <c r="D46" s="3"/>
      <c r="E46" s="3"/>
      <c r="F46" s="3" t="s">
        <v>89</v>
      </c>
      <c r="G46" s="8">
        <v>0</v>
      </c>
      <c r="H46" s="3" t="s">
        <v>89</v>
      </c>
      <c r="I46" s="38">
        <v>0</v>
      </c>
      <c r="J46" s="38">
        <v>0</v>
      </c>
      <c r="K46" s="8">
        <v>0</v>
      </c>
      <c r="L46" s="8">
        <v>0</v>
      </c>
      <c r="M46" s="8">
        <v>0</v>
      </c>
      <c r="N46" s="38">
        <v>0</v>
      </c>
      <c r="O46" s="38">
        <v>0</v>
      </c>
      <c r="P46" s="38">
        <v>0</v>
      </c>
    </row>
    <row r="47" spans="1:16" ht="15" x14ac:dyDescent="0.25">
      <c r="A47" s="39" t="s">
        <v>2260</v>
      </c>
      <c r="B47" s="4"/>
      <c r="C47" s="4"/>
      <c r="D47" s="4"/>
      <c r="E47" s="4"/>
      <c r="F47" s="4"/>
      <c r="G47" s="4"/>
      <c r="H47" s="4"/>
      <c r="I47" s="4"/>
      <c r="J47" s="4"/>
      <c r="K47" s="4"/>
      <c r="L47" s="4"/>
      <c r="M47" s="4"/>
      <c r="N47" s="4"/>
      <c r="O47" s="4"/>
      <c r="P47" s="4"/>
    </row>
    <row r="48" spans="1:16" ht="15" x14ac:dyDescent="0.25">
      <c r="A48" s="40"/>
      <c r="B48" s="3"/>
      <c r="C48" s="3" t="s">
        <v>89</v>
      </c>
      <c r="D48" s="3"/>
      <c r="E48" s="3"/>
      <c r="F48" s="3" t="s">
        <v>89</v>
      </c>
      <c r="G48" s="8">
        <v>0</v>
      </c>
      <c r="H48" s="3" t="s">
        <v>89</v>
      </c>
      <c r="I48" s="38">
        <v>0</v>
      </c>
      <c r="J48" s="38">
        <v>0</v>
      </c>
      <c r="K48" s="8">
        <v>0</v>
      </c>
      <c r="L48" s="8">
        <v>0</v>
      </c>
      <c r="M48" s="8">
        <v>0</v>
      </c>
      <c r="N48" s="38">
        <v>0</v>
      </c>
      <c r="O48" s="38">
        <v>0</v>
      </c>
      <c r="P48" s="38">
        <v>0</v>
      </c>
    </row>
    <row r="49" spans="1:16" x14ac:dyDescent="0.2">
      <c r="A49" s="41"/>
      <c r="B49" s="12"/>
      <c r="C49" s="12"/>
      <c r="D49" s="12"/>
      <c r="E49" s="12"/>
      <c r="F49" s="12"/>
      <c r="G49" s="12"/>
      <c r="H49" s="12"/>
      <c r="I49" s="12"/>
      <c r="J49" s="12"/>
      <c r="K49" s="12"/>
      <c r="L49" s="12"/>
      <c r="M49" s="12"/>
      <c r="N49" s="12"/>
      <c r="O49" s="12"/>
      <c r="P49" s="12"/>
    </row>
    <row r="50" spans="1:16" x14ac:dyDescent="0.2">
      <c r="A50" s="31"/>
      <c r="B50" s="44"/>
      <c r="C50" s="44"/>
      <c r="D50" s="44"/>
      <c r="E50" s="44"/>
      <c r="F50" s="44"/>
      <c r="G50" s="44"/>
      <c r="H50" s="44"/>
      <c r="I50" s="44"/>
      <c r="J50" s="44"/>
      <c r="K50" s="44"/>
      <c r="L50" s="44"/>
      <c r="M50" s="44"/>
      <c r="N50" s="44"/>
      <c r="O50" s="44"/>
      <c r="P50" s="44"/>
    </row>
    <row r="51" spans="1:16" x14ac:dyDescent="0.2"/>
    <row r="52" spans="1:16" x14ac:dyDescent="0.2">
      <c r="A52" s="33" t="s">
        <v>64</v>
      </c>
    </row>
    <row r="53" spans="1:16" x14ac:dyDescent="0.2"/>
    <row r="54" spans="1:16" x14ac:dyDescent="0.2">
      <c r="A54" s="34" t="s">
        <v>65</v>
      </c>
    </row>
    <row r="55" spans="1:16" x14ac:dyDescent="0.2"/>
    <row r="56" spans="1:16" x14ac:dyDescent="0.2"/>
    <row r="57" spans="1:16" x14ac:dyDescent="0.2"/>
    <row r="58" spans="1:16" x14ac:dyDescent="0.2"/>
    <row r="59" spans="1:16" x14ac:dyDescent="0.2"/>
    <row r="60" spans="1:16" x14ac:dyDescent="0.2"/>
    <row r="61" spans="1:16" x14ac:dyDescent="0.2"/>
    <row r="62" spans="1:16" x14ac:dyDescent="0.2"/>
    <row r="63" spans="1:16" x14ac:dyDescent="0.2"/>
  </sheetData>
  <hyperlinks>
    <hyperlink ref="A54" r:id="rId1" xr:uid="{00000000-0004-0000-0B00-000000000000}"/>
  </hyperlinks>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O48"/>
  <sheetViews>
    <sheetView showGridLines="0" rightToLeft="1" zoomScale="55" zoomScaleNormal="55" workbookViewId="0">
      <pane ySplit="10" topLeftCell="A11" activePane="bottomLeft" state="frozen"/>
      <selection pane="bottomLeft" activeCell="A49" sqref="A49:XFD1048576"/>
    </sheetView>
  </sheetViews>
  <sheetFormatPr defaultColWidth="0" defaultRowHeight="14.25" zeroHeight="1" x14ac:dyDescent="0.2"/>
  <cols>
    <col min="1" max="1" width="43.625" bestFit="1" customWidth="1"/>
    <col min="2" max="8" width="16.25" customWidth="1"/>
    <col min="9" max="9" width="17.25" bestFit="1" customWidth="1"/>
    <col min="10" max="15" width="16.25" customWidth="1"/>
    <col min="16" max="16384" width="9.125" hidden="1"/>
  </cols>
  <sheetData>
    <row r="1" spans="1:15" ht="18" x14ac:dyDescent="0.25">
      <c r="A1" s="20" t="s">
        <v>36</v>
      </c>
      <c r="B1" s="20" t="s">
        <v>37</v>
      </c>
      <c r="C1" s="21"/>
      <c r="D1" s="21"/>
      <c r="E1" s="21"/>
      <c r="F1" s="21"/>
      <c r="G1" s="21"/>
      <c r="H1" s="21"/>
      <c r="I1" s="21"/>
      <c r="J1" s="21"/>
      <c r="K1" s="21"/>
      <c r="L1" s="21"/>
      <c r="M1" s="21"/>
      <c r="N1" s="21"/>
      <c r="O1" s="21"/>
    </row>
    <row r="2" spans="1:15" ht="18" x14ac:dyDescent="0.25">
      <c r="A2" s="20" t="s">
        <v>38</v>
      </c>
      <c r="B2" s="20" t="s">
        <v>39</v>
      </c>
      <c r="C2" s="21"/>
      <c r="D2" s="21"/>
      <c r="E2" s="21"/>
      <c r="F2" s="21"/>
      <c r="G2" s="21"/>
      <c r="H2" s="21"/>
      <c r="I2" s="21"/>
      <c r="J2" s="21"/>
      <c r="K2" s="21"/>
      <c r="L2" s="21"/>
      <c r="M2" s="21"/>
      <c r="N2" s="21"/>
      <c r="O2" s="21"/>
    </row>
    <row r="3" spans="1:15" ht="18" x14ac:dyDescent="0.25">
      <c r="A3" s="20" t="s">
        <v>40</v>
      </c>
      <c r="B3" s="20" t="s">
        <v>41</v>
      </c>
      <c r="C3" s="21"/>
      <c r="D3" s="21"/>
      <c r="E3" s="21"/>
      <c r="F3" s="21"/>
      <c r="G3" s="21"/>
      <c r="H3" s="21"/>
      <c r="I3" s="21"/>
      <c r="J3" s="21"/>
      <c r="K3" s="21"/>
      <c r="L3" s="21"/>
      <c r="M3" s="21"/>
      <c r="N3" s="21"/>
      <c r="O3" s="21"/>
    </row>
    <row r="4" spans="1:15" ht="18" x14ac:dyDescent="0.25">
      <c r="A4" s="20" t="s">
        <v>42</v>
      </c>
      <c r="B4" s="20">
        <v>259012</v>
      </c>
      <c r="C4" s="21"/>
      <c r="D4" s="21"/>
      <c r="E4" s="21"/>
      <c r="F4" s="21"/>
      <c r="G4" s="21"/>
      <c r="H4" s="21"/>
      <c r="I4" s="21"/>
      <c r="J4" s="21"/>
      <c r="K4" s="21"/>
      <c r="L4" s="21"/>
      <c r="M4" s="21"/>
      <c r="N4" s="21"/>
      <c r="O4" s="21"/>
    </row>
    <row r="5" spans="1:15" ht="20.25" x14ac:dyDescent="0.55000000000000004">
      <c r="A5" s="24"/>
      <c r="B5" s="24"/>
      <c r="C5" s="24"/>
      <c r="D5" s="24"/>
      <c r="E5" s="24"/>
      <c r="F5" s="24"/>
      <c r="H5" s="24"/>
      <c r="I5" s="24"/>
      <c r="J5" s="24"/>
      <c r="K5" s="24"/>
      <c r="L5" s="24"/>
      <c r="M5" s="24"/>
      <c r="N5" s="24"/>
      <c r="O5" s="24"/>
    </row>
    <row r="6" spans="1:15" ht="15" x14ac:dyDescent="0.2">
      <c r="A6" s="45" t="s">
        <v>2267</v>
      </c>
      <c r="B6" s="23"/>
      <c r="C6" s="23"/>
      <c r="D6" s="23"/>
      <c r="E6" s="23"/>
      <c r="F6" s="23"/>
      <c r="G6" s="23"/>
      <c r="H6" s="23"/>
      <c r="I6" s="23"/>
      <c r="J6" s="23"/>
      <c r="K6" s="23"/>
      <c r="L6" s="23"/>
      <c r="M6" s="23"/>
      <c r="N6" s="23"/>
      <c r="O6" s="23"/>
    </row>
    <row r="7" spans="1:15" ht="15" x14ac:dyDescent="0.2">
      <c r="A7" s="45" t="s">
        <v>275</v>
      </c>
      <c r="B7" s="23"/>
      <c r="C7" s="23"/>
      <c r="D7" s="23"/>
      <c r="E7" s="23"/>
      <c r="F7" s="23"/>
      <c r="G7" s="23"/>
      <c r="H7" s="23"/>
      <c r="I7" s="23"/>
      <c r="J7" s="23"/>
      <c r="K7" s="23"/>
      <c r="L7" s="23"/>
      <c r="M7" s="23"/>
      <c r="N7" s="23"/>
      <c r="O7" s="23"/>
    </row>
    <row r="8" spans="1:15" ht="30" x14ac:dyDescent="0.2">
      <c r="A8" s="45" t="s">
        <v>2212</v>
      </c>
      <c r="B8" s="25" t="s">
        <v>66</v>
      </c>
      <c r="C8" s="25" t="s">
        <v>117</v>
      </c>
      <c r="D8" s="25" t="s">
        <v>68</v>
      </c>
      <c r="E8" s="25" t="s">
        <v>131</v>
      </c>
      <c r="F8" s="25" t="s">
        <v>276</v>
      </c>
      <c r="G8" s="25" t="s">
        <v>69</v>
      </c>
      <c r="H8" s="25" t="s">
        <v>118</v>
      </c>
      <c r="I8" s="25" t="s">
        <v>119</v>
      </c>
      <c r="J8" s="25" t="s">
        <v>132</v>
      </c>
      <c r="K8" s="25" t="s">
        <v>133</v>
      </c>
      <c r="L8" s="25" t="s">
        <v>0</v>
      </c>
      <c r="M8" s="25" t="s">
        <v>134</v>
      </c>
      <c r="N8" s="25" t="s">
        <v>120</v>
      </c>
      <c r="O8" s="25" t="s">
        <v>121</v>
      </c>
    </row>
    <row r="9" spans="1:15" ht="15" x14ac:dyDescent="0.2">
      <c r="A9" s="45"/>
      <c r="B9" s="48"/>
      <c r="C9" s="48"/>
      <c r="D9" s="48"/>
      <c r="E9" s="48" t="s">
        <v>278</v>
      </c>
      <c r="F9" s="48" t="s">
        <v>279</v>
      </c>
      <c r="G9" s="48"/>
      <c r="H9" s="48" t="s">
        <v>45</v>
      </c>
      <c r="I9" s="48" t="s">
        <v>45</v>
      </c>
      <c r="J9" s="48" t="s">
        <v>280</v>
      </c>
      <c r="K9" s="48"/>
      <c r="L9" s="48" t="s">
        <v>44</v>
      </c>
      <c r="M9" s="48" t="s">
        <v>45</v>
      </c>
      <c r="N9" s="48" t="s">
        <v>45</v>
      </c>
      <c r="O9" s="48" t="s">
        <v>45</v>
      </c>
    </row>
    <row r="10" spans="1:15" x14ac:dyDescent="0.2">
      <c r="A10" s="47"/>
      <c r="B10" s="48" t="s">
        <v>46</v>
      </c>
      <c r="C10" s="48" t="s">
        <v>47</v>
      </c>
      <c r="D10" s="48" t="s">
        <v>122</v>
      </c>
      <c r="E10" s="48" t="s">
        <v>123</v>
      </c>
      <c r="F10" s="48" t="s">
        <v>124</v>
      </c>
      <c r="G10" s="48" t="s">
        <v>125</v>
      </c>
      <c r="H10" s="48" t="s">
        <v>126</v>
      </c>
      <c r="I10" s="48" t="s">
        <v>127</v>
      </c>
      <c r="J10" s="48" t="s">
        <v>128</v>
      </c>
      <c r="K10" s="48" t="s">
        <v>129</v>
      </c>
      <c r="L10" s="48" t="s">
        <v>281</v>
      </c>
      <c r="M10" s="48" t="s">
        <v>282</v>
      </c>
      <c r="N10" s="48" t="s">
        <v>283</v>
      </c>
      <c r="O10" s="48" t="s">
        <v>284</v>
      </c>
    </row>
    <row r="11" spans="1:15" ht="15" x14ac:dyDescent="0.25">
      <c r="A11" s="14" t="s">
        <v>273</v>
      </c>
      <c r="B11" s="42"/>
      <c r="C11" s="42"/>
      <c r="D11" s="42"/>
      <c r="E11" s="42"/>
      <c r="F11" s="15">
        <v>0</v>
      </c>
      <c r="G11" s="42"/>
      <c r="H11" s="43"/>
      <c r="I11" s="43">
        <v>0</v>
      </c>
      <c r="J11" s="15"/>
      <c r="K11" s="15"/>
      <c r="L11" s="15">
        <v>0</v>
      </c>
      <c r="M11" s="43"/>
      <c r="N11" s="43">
        <v>0</v>
      </c>
      <c r="O11" s="43">
        <v>0</v>
      </c>
    </row>
    <row r="12" spans="1:15" ht="15" x14ac:dyDescent="0.25">
      <c r="A12" s="6" t="s">
        <v>71</v>
      </c>
      <c r="B12" s="35"/>
      <c r="C12" s="35"/>
      <c r="D12" s="35"/>
      <c r="E12" s="35"/>
      <c r="F12" s="37">
        <v>0</v>
      </c>
      <c r="G12" s="35"/>
      <c r="H12" s="36"/>
      <c r="I12" s="36">
        <v>0</v>
      </c>
      <c r="J12" s="37"/>
      <c r="K12" s="37"/>
      <c r="L12" s="37">
        <v>0</v>
      </c>
      <c r="M12" s="36"/>
      <c r="N12" s="36">
        <v>0</v>
      </c>
      <c r="O12" s="36">
        <v>0</v>
      </c>
    </row>
    <row r="13" spans="1:15" ht="15" x14ac:dyDescent="0.25">
      <c r="A13" s="7" t="s">
        <v>2263</v>
      </c>
      <c r="B13" s="4"/>
      <c r="C13" s="4"/>
      <c r="D13" s="4"/>
      <c r="E13" s="4"/>
      <c r="F13" s="8">
        <v>0</v>
      </c>
      <c r="G13" s="4"/>
      <c r="H13" s="38"/>
      <c r="I13" s="38">
        <v>0</v>
      </c>
      <c r="J13" s="8"/>
      <c r="K13" s="8"/>
      <c r="L13" s="8">
        <v>0</v>
      </c>
      <c r="M13" s="38"/>
      <c r="N13" s="38">
        <v>0</v>
      </c>
      <c r="O13" s="38">
        <v>0</v>
      </c>
    </row>
    <row r="14" spans="1:15" ht="15" x14ac:dyDescent="0.25">
      <c r="A14" s="9"/>
      <c r="B14" s="3"/>
      <c r="C14" s="3"/>
      <c r="D14" s="3"/>
      <c r="E14" s="3" t="s">
        <v>89</v>
      </c>
      <c r="F14" s="8">
        <v>0</v>
      </c>
      <c r="G14" s="3" t="s">
        <v>89</v>
      </c>
      <c r="H14" s="38">
        <v>0</v>
      </c>
      <c r="I14" s="38">
        <v>0</v>
      </c>
      <c r="J14" s="8">
        <v>0</v>
      </c>
      <c r="K14" s="8">
        <v>0</v>
      </c>
      <c r="L14" s="8">
        <v>0</v>
      </c>
      <c r="M14" s="38">
        <v>0</v>
      </c>
      <c r="N14" s="38">
        <v>0</v>
      </c>
      <c r="O14" s="38">
        <v>0</v>
      </c>
    </row>
    <row r="15" spans="1:15" x14ac:dyDescent="0.2">
      <c r="A15" s="41"/>
      <c r="B15" s="12"/>
      <c r="C15" s="12"/>
      <c r="D15" s="12"/>
      <c r="E15" s="12"/>
      <c r="F15" s="12"/>
      <c r="G15" s="12"/>
      <c r="H15" s="12"/>
      <c r="I15" s="12"/>
      <c r="J15" s="12"/>
      <c r="K15" s="12"/>
      <c r="L15" s="12"/>
      <c r="M15" s="12"/>
      <c r="N15" s="12"/>
      <c r="O15" s="12"/>
    </row>
    <row r="16" spans="1:15" ht="15" x14ac:dyDescent="0.25">
      <c r="A16" s="7" t="s">
        <v>1439</v>
      </c>
      <c r="B16" s="4"/>
      <c r="C16" s="4"/>
      <c r="D16" s="4"/>
      <c r="E16" s="4"/>
      <c r="F16" s="8">
        <v>0</v>
      </c>
      <c r="G16" s="4"/>
      <c r="H16" s="38"/>
      <c r="I16" s="38">
        <v>0</v>
      </c>
      <c r="J16" s="8"/>
      <c r="K16" s="8"/>
      <c r="L16" s="8">
        <v>0</v>
      </c>
      <c r="M16" s="38"/>
      <c r="N16" s="38">
        <v>0</v>
      </c>
      <c r="O16" s="38">
        <v>0</v>
      </c>
    </row>
    <row r="17" spans="1:15" ht="15" x14ac:dyDescent="0.25">
      <c r="A17" s="9"/>
      <c r="B17" s="3"/>
      <c r="C17" s="3"/>
      <c r="D17" s="3"/>
      <c r="E17" s="3" t="s">
        <v>89</v>
      </c>
      <c r="F17" s="8">
        <v>0</v>
      </c>
      <c r="G17" s="3" t="s">
        <v>89</v>
      </c>
      <c r="H17" s="38">
        <v>0</v>
      </c>
      <c r="I17" s="38">
        <v>0</v>
      </c>
      <c r="J17" s="8">
        <v>0</v>
      </c>
      <c r="K17" s="8">
        <v>0</v>
      </c>
      <c r="L17" s="8">
        <v>0</v>
      </c>
      <c r="M17" s="38">
        <v>0</v>
      </c>
      <c r="N17" s="38">
        <v>0</v>
      </c>
      <c r="O17" s="38">
        <v>0</v>
      </c>
    </row>
    <row r="18" spans="1:15" x14ac:dyDescent="0.2">
      <c r="A18" s="41"/>
      <c r="B18" s="12"/>
      <c r="C18" s="12"/>
      <c r="D18" s="12"/>
      <c r="E18" s="12"/>
      <c r="F18" s="12"/>
      <c r="G18" s="12"/>
      <c r="H18" s="12"/>
      <c r="I18" s="12"/>
      <c r="J18" s="12"/>
      <c r="K18" s="12"/>
      <c r="L18" s="12"/>
      <c r="M18" s="12"/>
      <c r="N18" s="12"/>
      <c r="O18" s="12"/>
    </row>
    <row r="19" spans="1:15" ht="15" x14ac:dyDescent="0.25">
      <c r="A19" s="7" t="s">
        <v>2264</v>
      </c>
      <c r="B19" s="4"/>
      <c r="C19" s="4"/>
      <c r="D19" s="4"/>
      <c r="E19" s="4"/>
      <c r="F19" s="8">
        <v>0</v>
      </c>
      <c r="G19" s="4"/>
      <c r="H19" s="38"/>
      <c r="I19" s="38">
        <v>0</v>
      </c>
      <c r="J19" s="8"/>
      <c r="K19" s="8"/>
      <c r="L19" s="8">
        <v>0</v>
      </c>
      <c r="M19" s="38"/>
      <c r="N19" s="38">
        <v>0</v>
      </c>
      <c r="O19" s="38">
        <v>0</v>
      </c>
    </row>
    <row r="20" spans="1:15" ht="15" x14ac:dyDescent="0.25">
      <c r="A20" s="9"/>
      <c r="B20" s="3"/>
      <c r="C20" s="3"/>
      <c r="D20" s="3"/>
      <c r="E20" s="3" t="s">
        <v>89</v>
      </c>
      <c r="F20" s="8">
        <v>0</v>
      </c>
      <c r="G20" s="3" t="s">
        <v>89</v>
      </c>
      <c r="H20" s="38">
        <v>0</v>
      </c>
      <c r="I20" s="38">
        <v>0</v>
      </c>
      <c r="J20" s="8">
        <v>0</v>
      </c>
      <c r="K20" s="8">
        <v>0</v>
      </c>
      <c r="L20" s="8">
        <v>0</v>
      </c>
      <c r="M20" s="38">
        <v>0</v>
      </c>
      <c r="N20" s="38">
        <v>0</v>
      </c>
      <c r="O20" s="38">
        <v>0</v>
      </c>
    </row>
    <row r="21" spans="1:15" x14ac:dyDescent="0.2">
      <c r="A21" s="41"/>
      <c r="B21" s="12"/>
      <c r="C21" s="12"/>
      <c r="D21" s="12"/>
      <c r="E21" s="12"/>
      <c r="F21" s="12"/>
      <c r="G21" s="12"/>
      <c r="H21" s="12"/>
      <c r="I21" s="12"/>
      <c r="J21" s="12"/>
      <c r="K21" s="12"/>
      <c r="L21" s="12"/>
      <c r="M21" s="12"/>
      <c r="N21" s="12"/>
      <c r="O21" s="12"/>
    </row>
    <row r="22" spans="1:15" ht="15" x14ac:dyDescent="0.25">
      <c r="A22" s="7" t="s">
        <v>2265</v>
      </c>
      <c r="B22" s="4"/>
      <c r="C22" s="4"/>
      <c r="D22" s="4"/>
      <c r="E22" s="4"/>
      <c r="F22" s="8">
        <v>0</v>
      </c>
      <c r="G22" s="4"/>
      <c r="H22" s="38"/>
      <c r="I22" s="38">
        <v>0</v>
      </c>
      <c r="J22" s="8"/>
      <c r="K22" s="8"/>
      <c r="L22" s="8">
        <v>0</v>
      </c>
      <c r="M22" s="38"/>
      <c r="N22" s="38">
        <v>0</v>
      </c>
      <c r="O22" s="38">
        <v>0</v>
      </c>
    </row>
    <row r="23" spans="1:15" ht="15" x14ac:dyDescent="0.25">
      <c r="A23" s="9"/>
      <c r="B23" s="3"/>
      <c r="C23" s="3"/>
      <c r="D23" s="3"/>
      <c r="E23" s="3" t="s">
        <v>89</v>
      </c>
      <c r="F23" s="8">
        <v>0</v>
      </c>
      <c r="G23" s="3" t="s">
        <v>89</v>
      </c>
      <c r="H23" s="38">
        <v>0</v>
      </c>
      <c r="I23" s="38">
        <v>0</v>
      </c>
      <c r="J23" s="8">
        <v>0</v>
      </c>
      <c r="K23" s="8">
        <v>0</v>
      </c>
      <c r="L23" s="8">
        <v>0</v>
      </c>
      <c r="M23" s="38">
        <v>0</v>
      </c>
      <c r="N23" s="38">
        <v>0</v>
      </c>
      <c r="O23" s="38">
        <v>0</v>
      </c>
    </row>
    <row r="24" spans="1:15" x14ac:dyDescent="0.2">
      <c r="A24" s="41"/>
      <c r="B24" s="12"/>
      <c r="C24" s="12"/>
      <c r="D24" s="12"/>
      <c r="E24" s="12"/>
      <c r="F24" s="12"/>
      <c r="G24" s="12"/>
      <c r="H24" s="12"/>
      <c r="I24" s="12"/>
      <c r="J24" s="12"/>
      <c r="K24" s="12"/>
      <c r="L24" s="12"/>
      <c r="M24" s="12"/>
      <c r="N24" s="12"/>
      <c r="O24" s="12"/>
    </row>
    <row r="25" spans="1:15" ht="15" x14ac:dyDescent="0.25">
      <c r="A25" s="7" t="s">
        <v>1089</v>
      </c>
      <c r="B25" s="4"/>
      <c r="C25" s="4"/>
      <c r="D25" s="4"/>
      <c r="E25" s="4"/>
      <c r="F25" s="8">
        <v>0</v>
      </c>
      <c r="G25" s="4"/>
      <c r="H25" s="38"/>
      <c r="I25" s="38">
        <v>0</v>
      </c>
      <c r="J25" s="8"/>
      <c r="K25" s="8"/>
      <c r="L25" s="8">
        <v>0</v>
      </c>
      <c r="M25" s="38"/>
      <c r="N25" s="38">
        <v>0</v>
      </c>
      <c r="O25" s="38">
        <v>0</v>
      </c>
    </row>
    <row r="26" spans="1:15" ht="15" x14ac:dyDescent="0.25">
      <c r="A26" s="9"/>
      <c r="B26" s="3"/>
      <c r="C26" s="3"/>
      <c r="D26" s="3"/>
      <c r="E26" s="3" t="s">
        <v>89</v>
      </c>
      <c r="F26" s="8">
        <v>0</v>
      </c>
      <c r="G26" s="3" t="s">
        <v>89</v>
      </c>
      <c r="H26" s="38">
        <v>0</v>
      </c>
      <c r="I26" s="38">
        <v>0</v>
      </c>
      <c r="J26" s="8">
        <v>0</v>
      </c>
      <c r="K26" s="8">
        <v>0</v>
      </c>
      <c r="L26" s="8">
        <v>0</v>
      </c>
      <c r="M26" s="38">
        <v>0</v>
      </c>
      <c r="N26" s="38">
        <v>0</v>
      </c>
      <c r="O26" s="38">
        <v>0</v>
      </c>
    </row>
    <row r="27" spans="1:15" x14ac:dyDescent="0.2">
      <c r="A27" s="41"/>
      <c r="B27" s="12"/>
      <c r="C27" s="12"/>
      <c r="D27" s="12"/>
      <c r="E27" s="12"/>
      <c r="F27" s="12"/>
      <c r="G27" s="12"/>
      <c r="H27" s="12"/>
      <c r="I27" s="12"/>
      <c r="J27" s="12"/>
      <c r="K27" s="12"/>
      <c r="L27" s="12"/>
      <c r="M27" s="12"/>
      <c r="N27" s="12"/>
      <c r="O27" s="12"/>
    </row>
    <row r="28" spans="1:15" ht="15" x14ac:dyDescent="0.25">
      <c r="A28" s="13" t="s">
        <v>110</v>
      </c>
      <c r="B28" s="4"/>
      <c r="C28" s="4"/>
      <c r="D28" s="4"/>
      <c r="E28" s="4"/>
      <c r="F28" s="8">
        <v>0</v>
      </c>
      <c r="G28" s="4"/>
      <c r="H28" s="38"/>
      <c r="I28" s="38">
        <v>0</v>
      </c>
      <c r="J28" s="8"/>
      <c r="K28" s="8"/>
      <c r="L28" s="8">
        <v>0</v>
      </c>
      <c r="M28" s="38"/>
      <c r="N28" s="38">
        <v>0</v>
      </c>
      <c r="O28" s="38">
        <v>0</v>
      </c>
    </row>
    <row r="29" spans="1:15" ht="15" x14ac:dyDescent="0.25">
      <c r="A29" s="7" t="s">
        <v>269</v>
      </c>
      <c r="B29" s="4"/>
      <c r="C29" s="4"/>
      <c r="D29" s="4"/>
      <c r="E29" s="4"/>
      <c r="F29" s="8">
        <v>0</v>
      </c>
      <c r="G29" s="4"/>
      <c r="H29" s="38"/>
      <c r="I29" s="38">
        <v>0</v>
      </c>
      <c r="J29" s="8"/>
      <c r="K29" s="8"/>
      <c r="L29" s="8">
        <v>0</v>
      </c>
      <c r="M29" s="38"/>
      <c r="N29" s="38">
        <v>0</v>
      </c>
      <c r="O29" s="38">
        <v>0</v>
      </c>
    </row>
    <row r="30" spans="1:15" ht="15" x14ac:dyDescent="0.25">
      <c r="A30" s="9"/>
      <c r="B30" s="3"/>
      <c r="C30" s="3"/>
      <c r="D30" s="3"/>
      <c r="E30" s="3" t="s">
        <v>89</v>
      </c>
      <c r="F30" s="8">
        <v>0</v>
      </c>
      <c r="G30" s="3" t="s">
        <v>89</v>
      </c>
      <c r="H30" s="38">
        <v>0</v>
      </c>
      <c r="I30" s="38">
        <v>0</v>
      </c>
      <c r="J30" s="8">
        <v>0</v>
      </c>
      <c r="K30" s="8">
        <v>0</v>
      </c>
      <c r="L30" s="8">
        <v>0</v>
      </c>
      <c r="M30" s="38">
        <v>0</v>
      </c>
      <c r="N30" s="38">
        <v>0</v>
      </c>
      <c r="O30" s="38">
        <v>0</v>
      </c>
    </row>
    <row r="31" spans="1:15" x14ac:dyDescent="0.2">
      <c r="A31" s="41"/>
      <c r="B31" s="12"/>
      <c r="C31" s="12"/>
      <c r="D31" s="12"/>
      <c r="E31" s="12"/>
      <c r="F31" s="12"/>
      <c r="G31" s="12"/>
      <c r="H31" s="12"/>
      <c r="I31" s="12"/>
      <c r="J31" s="12"/>
      <c r="K31" s="12"/>
      <c r="L31" s="12"/>
      <c r="M31" s="12"/>
      <c r="N31" s="12"/>
      <c r="O31" s="12"/>
    </row>
    <row r="32" spans="1:15" ht="15" x14ac:dyDescent="0.25">
      <c r="A32" s="7" t="s">
        <v>2266</v>
      </c>
      <c r="B32" s="4"/>
      <c r="C32" s="4"/>
      <c r="D32" s="4"/>
      <c r="E32" s="4"/>
      <c r="F32" s="8">
        <v>0</v>
      </c>
      <c r="G32" s="4"/>
      <c r="H32" s="38"/>
      <c r="I32" s="38">
        <v>0</v>
      </c>
      <c r="J32" s="8"/>
      <c r="K32" s="8"/>
      <c r="L32" s="8">
        <v>0</v>
      </c>
      <c r="M32" s="38"/>
      <c r="N32" s="38">
        <v>0</v>
      </c>
      <c r="O32" s="38">
        <v>0</v>
      </c>
    </row>
    <row r="33" spans="1:15" ht="15" x14ac:dyDescent="0.25">
      <c r="A33" s="9"/>
      <c r="B33" s="3"/>
      <c r="C33" s="3"/>
      <c r="D33" s="3"/>
      <c r="E33" s="3" t="s">
        <v>89</v>
      </c>
      <c r="F33" s="8">
        <v>0</v>
      </c>
      <c r="G33" s="3" t="s">
        <v>89</v>
      </c>
      <c r="H33" s="38">
        <v>0</v>
      </c>
      <c r="I33" s="38">
        <v>0</v>
      </c>
      <c r="J33" s="8">
        <v>0</v>
      </c>
      <c r="K33" s="8">
        <v>0</v>
      </c>
      <c r="L33" s="8">
        <v>0</v>
      </c>
      <c r="M33" s="38">
        <v>0</v>
      </c>
      <c r="N33" s="38">
        <v>0</v>
      </c>
      <c r="O33" s="38">
        <v>0</v>
      </c>
    </row>
    <row r="34" spans="1:15" x14ac:dyDescent="0.2">
      <c r="A34" s="41"/>
      <c r="B34" s="12"/>
      <c r="C34" s="12"/>
      <c r="D34" s="12"/>
      <c r="E34" s="12"/>
      <c r="F34" s="12"/>
      <c r="G34" s="12"/>
      <c r="H34" s="12"/>
      <c r="I34" s="12"/>
      <c r="J34" s="12"/>
      <c r="K34" s="12"/>
      <c r="L34" s="12"/>
      <c r="M34" s="12"/>
      <c r="N34" s="12"/>
      <c r="O34" s="12"/>
    </row>
    <row r="35" spans="1:15" x14ac:dyDescent="0.2">
      <c r="A35" s="31"/>
      <c r="B35" s="44"/>
      <c r="C35" s="44"/>
      <c r="D35" s="44"/>
      <c r="E35" s="44"/>
      <c r="F35" s="44"/>
      <c r="G35" s="44"/>
      <c r="H35" s="44"/>
      <c r="I35" s="44"/>
      <c r="J35" s="44"/>
      <c r="K35" s="44"/>
      <c r="L35" s="44"/>
      <c r="M35" s="44"/>
      <c r="N35" s="44"/>
      <c r="O35" s="44"/>
    </row>
    <row r="36" spans="1:15" x14ac:dyDescent="0.2"/>
    <row r="37" spans="1:15" x14ac:dyDescent="0.2">
      <c r="A37" s="33" t="s">
        <v>64</v>
      </c>
    </row>
    <row r="38" spans="1:15" x14ac:dyDescent="0.2"/>
    <row r="39" spans="1:15" x14ac:dyDescent="0.2">
      <c r="A39" s="34" t="s">
        <v>65</v>
      </c>
    </row>
    <row r="40" spans="1:15" x14ac:dyDescent="0.2"/>
    <row r="41" spans="1:15" x14ac:dyDescent="0.2"/>
    <row r="42" spans="1:15" x14ac:dyDescent="0.2"/>
    <row r="43" spans="1:15" x14ac:dyDescent="0.2"/>
    <row r="44" spans="1:15" x14ac:dyDescent="0.2"/>
    <row r="45" spans="1:15" x14ac:dyDescent="0.2"/>
    <row r="46" spans="1:15" x14ac:dyDescent="0.2"/>
    <row r="47" spans="1:15" x14ac:dyDescent="0.2"/>
    <row r="48" spans="1:15" x14ac:dyDescent="0.2"/>
  </sheetData>
  <hyperlinks>
    <hyperlink ref="A39" r:id="rId1" xr:uid="{00000000-0004-0000-0C00-000000000000}"/>
  </hyperlinks>
  <pageMargins left="0.7" right="0.7" top="0.75" bottom="0.75" header="0.3" footer="0.3"/>
  <pageSetup paperSize="9"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36"/>
  <sheetViews>
    <sheetView showGridLines="0" rightToLeft="1" zoomScale="70" zoomScaleNormal="70" workbookViewId="0">
      <pane ySplit="10" topLeftCell="A11" activePane="bottomLeft" state="frozen"/>
      <selection pane="bottomLeft" activeCell="A37" sqref="A37:XFD1048576"/>
    </sheetView>
  </sheetViews>
  <sheetFormatPr defaultColWidth="0" defaultRowHeight="14.25" zeroHeight="1" x14ac:dyDescent="0.2"/>
  <cols>
    <col min="1" max="1" width="43.625" bestFit="1" customWidth="1"/>
    <col min="2" max="2" width="20.25" bestFit="1" customWidth="1"/>
    <col min="3" max="3" width="16.25" customWidth="1"/>
    <col min="4" max="4" width="19.75" customWidth="1"/>
    <col min="5" max="18" width="16.25" customWidth="1"/>
    <col min="19" max="16384" width="9.125" hidden="1"/>
  </cols>
  <sheetData>
    <row r="1" spans="1:18" ht="18" x14ac:dyDescent="0.25">
      <c r="A1" s="20" t="s">
        <v>36</v>
      </c>
      <c r="B1" s="20" t="s">
        <v>37</v>
      </c>
      <c r="C1" s="21"/>
      <c r="D1" s="21"/>
      <c r="E1" s="21"/>
      <c r="F1" s="21"/>
      <c r="G1" s="21"/>
      <c r="H1" s="21"/>
      <c r="I1" s="21"/>
      <c r="J1" s="21"/>
      <c r="K1" s="21"/>
      <c r="L1" s="21"/>
      <c r="M1" s="21"/>
      <c r="N1" s="21"/>
      <c r="O1" s="21"/>
      <c r="P1" s="21"/>
      <c r="Q1" s="21"/>
      <c r="R1" s="21"/>
    </row>
    <row r="2" spans="1:18" ht="18" x14ac:dyDescent="0.25">
      <c r="A2" s="20" t="s">
        <v>38</v>
      </c>
      <c r="B2" s="20" t="s">
        <v>39</v>
      </c>
      <c r="C2" s="21"/>
      <c r="D2" s="21"/>
      <c r="E2" s="21"/>
      <c r="F2" s="21"/>
      <c r="G2" s="21"/>
      <c r="H2" s="21"/>
      <c r="I2" s="21"/>
      <c r="J2" s="21"/>
      <c r="K2" s="21"/>
      <c r="L2" s="21"/>
      <c r="M2" s="21"/>
      <c r="N2" s="21"/>
      <c r="O2" s="21"/>
      <c r="P2" s="21"/>
      <c r="Q2" s="21"/>
      <c r="R2" s="21"/>
    </row>
    <row r="3" spans="1:18" ht="18" x14ac:dyDescent="0.25">
      <c r="A3" s="20" t="s">
        <v>40</v>
      </c>
      <c r="B3" s="20" t="s">
        <v>41</v>
      </c>
      <c r="C3" s="21"/>
      <c r="D3" s="21"/>
      <c r="E3" s="21"/>
      <c r="F3" s="21"/>
      <c r="G3" s="21"/>
      <c r="H3" s="21"/>
      <c r="I3" s="21"/>
      <c r="J3" s="21"/>
      <c r="K3" s="21"/>
      <c r="L3" s="21"/>
      <c r="M3" s="21"/>
      <c r="N3" s="21"/>
      <c r="O3" s="21"/>
      <c r="P3" s="21"/>
      <c r="Q3" s="21"/>
      <c r="R3" s="21"/>
    </row>
    <row r="4" spans="1:18" ht="18" x14ac:dyDescent="0.25">
      <c r="A4" s="20" t="s">
        <v>42</v>
      </c>
      <c r="B4" s="20">
        <v>259012</v>
      </c>
      <c r="C4" s="21"/>
      <c r="D4" s="21"/>
      <c r="E4" s="21"/>
      <c r="F4" s="21"/>
      <c r="G4" s="21"/>
      <c r="H4" s="21"/>
      <c r="I4" s="21"/>
      <c r="J4" s="21"/>
      <c r="K4" s="21"/>
      <c r="L4" s="21"/>
      <c r="M4" s="21"/>
      <c r="N4" s="21"/>
      <c r="O4" s="21"/>
      <c r="P4" s="21"/>
      <c r="Q4" s="21"/>
      <c r="R4" s="21"/>
    </row>
    <row r="5" spans="1:18" ht="20.25" x14ac:dyDescent="0.55000000000000004">
      <c r="A5" s="24"/>
      <c r="B5" s="24"/>
      <c r="C5" s="24"/>
      <c r="D5" s="24"/>
      <c r="E5" s="24"/>
      <c r="F5" s="24"/>
      <c r="G5" s="24"/>
      <c r="H5" s="24"/>
      <c r="I5" s="24"/>
      <c r="K5" s="24"/>
      <c r="L5" s="24"/>
      <c r="M5" s="24"/>
      <c r="N5" s="24"/>
      <c r="O5" s="24"/>
      <c r="P5" s="24"/>
      <c r="Q5" s="24"/>
      <c r="R5" s="24"/>
    </row>
    <row r="6" spans="1:18" ht="15" x14ac:dyDescent="0.2">
      <c r="A6" s="45" t="s">
        <v>2267</v>
      </c>
      <c r="B6" s="23"/>
      <c r="C6" s="23"/>
      <c r="D6" s="23"/>
      <c r="E6" s="23"/>
      <c r="F6" s="23"/>
      <c r="G6" s="23"/>
      <c r="H6" s="23"/>
      <c r="I6" s="23"/>
      <c r="J6" s="23"/>
      <c r="K6" s="23"/>
      <c r="L6" s="23"/>
      <c r="M6" s="23"/>
      <c r="N6" s="23"/>
      <c r="O6" s="23"/>
      <c r="P6" s="23"/>
      <c r="Q6" s="23"/>
      <c r="R6" s="23"/>
    </row>
    <row r="7" spans="1:18" ht="15" x14ac:dyDescent="0.2">
      <c r="A7" s="45" t="s">
        <v>296</v>
      </c>
      <c r="B7" s="23"/>
      <c r="C7" s="23"/>
      <c r="D7" s="23"/>
      <c r="E7" s="23"/>
      <c r="F7" s="23"/>
      <c r="G7" s="23"/>
      <c r="H7" s="23"/>
      <c r="I7" s="23"/>
      <c r="J7" s="23"/>
      <c r="K7" s="23"/>
      <c r="L7" s="23"/>
      <c r="M7" s="23"/>
      <c r="N7" s="23"/>
      <c r="O7" s="23"/>
      <c r="P7" s="23"/>
      <c r="Q7" s="23"/>
      <c r="R7" s="23"/>
    </row>
    <row r="8" spans="1:18" ht="30" x14ac:dyDescent="0.2">
      <c r="A8" s="45" t="s">
        <v>2212</v>
      </c>
      <c r="B8" s="25" t="s">
        <v>66</v>
      </c>
      <c r="C8" s="25" t="s">
        <v>287</v>
      </c>
      <c r="D8" s="25" t="s">
        <v>67</v>
      </c>
      <c r="E8" s="25" t="s">
        <v>288</v>
      </c>
      <c r="F8" s="25" t="s">
        <v>117</v>
      </c>
      <c r="G8" s="25" t="s">
        <v>68</v>
      </c>
      <c r="H8" s="25" t="s">
        <v>131</v>
      </c>
      <c r="I8" s="25" t="s">
        <v>276</v>
      </c>
      <c r="J8" s="25" t="s">
        <v>69</v>
      </c>
      <c r="K8" s="25" t="s">
        <v>118</v>
      </c>
      <c r="L8" s="25" t="s">
        <v>119</v>
      </c>
      <c r="M8" s="25" t="s">
        <v>132</v>
      </c>
      <c r="N8" s="25" t="s">
        <v>133</v>
      </c>
      <c r="O8" s="25" t="s">
        <v>0</v>
      </c>
      <c r="P8" s="25" t="s">
        <v>134</v>
      </c>
      <c r="Q8" s="25" t="s">
        <v>120</v>
      </c>
      <c r="R8" s="25" t="s">
        <v>121</v>
      </c>
    </row>
    <row r="9" spans="1:18" ht="15" x14ac:dyDescent="0.2">
      <c r="A9" s="45"/>
      <c r="B9" s="48"/>
      <c r="C9" s="48"/>
      <c r="D9" s="48"/>
      <c r="E9" s="48"/>
      <c r="F9" s="48"/>
      <c r="G9" s="48"/>
      <c r="H9" s="48" t="s">
        <v>278</v>
      </c>
      <c r="I9" s="48" t="s">
        <v>279</v>
      </c>
      <c r="J9" s="48"/>
      <c r="K9" s="48" t="s">
        <v>45</v>
      </c>
      <c r="L9" s="48" t="s">
        <v>45</v>
      </c>
      <c r="M9" s="48" t="s">
        <v>280</v>
      </c>
      <c r="N9" s="48"/>
      <c r="O9" s="48" t="s">
        <v>44</v>
      </c>
      <c r="P9" s="48" t="s">
        <v>45</v>
      </c>
      <c r="Q9" s="48" t="s">
        <v>45</v>
      </c>
      <c r="R9" s="48" t="s">
        <v>45</v>
      </c>
    </row>
    <row r="10" spans="1:18" x14ac:dyDescent="0.2">
      <c r="A10" s="47"/>
      <c r="B10" s="48" t="s">
        <v>46</v>
      </c>
      <c r="C10" s="48" t="s">
        <v>47</v>
      </c>
      <c r="D10" s="48" t="s">
        <v>122</v>
      </c>
      <c r="E10" s="48" t="s">
        <v>123</v>
      </c>
      <c r="F10" s="48" t="s">
        <v>124</v>
      </c>
      <c r="G10" s="48" t="s">
        <v>125</v>
      </c>
      <c r="H10" s="48" t="s">
        <v>126</v>
      </c>
      <c r="I10" s="48" t="s">
        <v>127</v>
      </c>
      <c r="J10" s="48" t="s">
        <v>128</v>
      </c>
      <c r="K10" s="48" t="s">
        <v>129</v>
      </c>
      <c r="L10" s="48" t="s">
        <v>281</v>
      </c>
      <c r="M10" s="48" t="s">
        <v>282</v>
      </c>
      <c r="N10" s="48" t="s">
        <v>283</v>
      </c>
      <c r="O10" s="48" t="s">
        <v>284</v>
      </c>
      <c r="P10" s="48" t="s">
        <v>285</v>
      </c>
      <c r="Q10" s="48" t="s">
        <v>286</v>
      </c>
      <c r="R10" s="48" t="s">
        <v>298</v>
      </c>
    </row>
    <row r="11" spans="1:18" ht="15" x14ac:dyDescent="0.25">
      <c r="A11" s="14" t="s">
        <v>295</v>
      </c>
      <c r="B11" s="42"/>
      <c r="C11" s="42"/>
      <c r="D11" s="42"/>
      <c r="E11" s="42"/>
      <c r="F11" s="42"/>
      <c r="G11" s="42"/>
      <c r="H11" s="42"/>
      <c r="I11" s="15">
        <v>0</v>
      </c>
      <c r="J11" s="42"/>
      <c r="K11" s="43"/>
      <c r="L11" s="43">
        <v>0</v>
      </c>
      <c r="M11" s="15"/>
      <c r="N11" s="15"/>
      <c r="O11" s="15">
        <v>0</v>
      </c>
      <c r="P11" s="43"/>
      <c r="Q11" s="43">
        <v>0</v>
      </c>
      <c r="R11" s="43">
        <v>0</v>
      </c>
    </row>
    <row r="12" spans="1:18" ht="15" x14ac:dyDescent="0.25">
      <c r="A12" s="6" t="s">
        <v>289</v>
      </c>
      <c r="B12" s="35"/>
      <c r="C12" s="35"/>
      <c r="D12" s="35"/>
      <c r="E12" s="35"/>
      <c r="F12" s="35"/>
      <c r="G12" s="35"/>
      <c r="H12" s="35"/>
      <c r="I12" s="37">
        <v>0</v>
      </c>
      <c r="J12" s="35"/>
      <c r="K12" s="36"/>
      <c r="L12" s="36">
        <v>0</v>
      </c>
      <c r="M12" s="37"/>
      <c r="N12" s="37"/>
      <c r="O12" s="37">
        <v>0</v>
      </c>
      <c r="P12" s="36"/>
      <c r="Q12" s="36">
        <v>0</v>
      </c>
      <c r="R12" s="36">
        <v>0</v>
      </c>
    </row>
    <row r="13" spans="1:18" ht="15" x14ac:dyDescent="0.25">
      <c r="A13" s="7" t="s">
        <v>2268</v>
      </c>
      <c r="B13" s="4"/>
      <c r="C13" s="4"/>
      <c r="D13" s="4"/>
      <c r="E13" s="4"/>
      <c r="F13" s="4"/>
      <c r="G13" s="4"/>
      <c r="H13" s="4"/>
      <c r="I13" s="8">
        <v>0</v>
      </c>
      <c r="J13" s="4"/>
      <c r="K13" s="38"/>
      <c r="L13" s="38">
        <v>0</v>
      </c>
      <c r="M13" s="8"/>
      <c r="N13" s="8"/>
      <c r="O13" s="8">
        <v>0</v>
      </c>
      <c r="P13" s="38"/>
      <c r="Q13" s="38">
        <v>0</v>
      </c>
      <c r="R13" s="38">
        <v>0</v>
      </c>
    </row>
    <row r="14" spans="1:18" ht="15" x14ac:dyDescent="0.25">
      <c r="A14" s="9"/>
      <c r="B14" s="3"/>
      <c r="C14" s="3" t="s">
        <v>89</v>
      </c>
      <c r="D14" s="3" t="s">
        <v>89</v>
      </c>
      <c r="E14" s="3" t="s">
        <v>89</v>
      </c>
      <c r="F14" s="3"/>
      <c r="G14" s="3"/>
      <c r="H14" s="3" t="s">
        <v>89</v>
      </c>
      <c r="I14" s="8">
        <v>0</v>
      </c>
      <c r="J14" s="3" t="s">
        <v>89</v>
      </c>
      <c r="K14" s="38">
        <v>0</v>
      </c>
      <c r="L14" s="38">
        <v>0</v>
      </c>
      <c r="M14" s="8">
        <v>0</v>
      </c>
      <c r="N14" s="8">
        <v>0</v>
      </c>
      <c r="O14" s="8">
        <v>0</v>
      </c>
      <c r="P14" s="38">
        <v>0</v>
      </c>
      <c r="Q14" s="38">
        <v>0</v>
      </c>
      <c r="R14" s="38">
        <v>0</v>
      </c>
    </row>
    <row r="15" spans="1:18" x14ac:dyDescent="0.2">
      <c r="A15" s="41"/>
      <c r="B15" s="12"/>
      <c r="C15" s="12"/>
      <c r="D15" s="12"/>
      <c r="E15" s="12"/>
      <c r="F15" s="12"/>
      <c r="G15" s="12"/>
      <c r="H15" s="12"/>
      <c r="I15" s="12"/>
      <c r="J15" s="12"/>
      <c r="K15" s="12"/>
      <c r="L15" s="12"/>
      <c r="M15" s="12"/>
      <c r="N15" s="12"/>
      <c r="O15" s="12"/>
      <c r="P15" s="12"/>
      <c r="Q15" s="12"/>
      <c r="R15" s="12"/>
    </row>
    <row r="16" spans="1:18" ht="15" x14ac:dyDescent="0.25">
      <c r="A16" s="7" t="s">
        <v>2269</v>
      </c>
      <c r="B16" s="4"/>
      <c r="C16" s="4"/>
      <c r="D16" s="4"/>
      <c r="E16" s="4"/>
      <c r="F16" s="4"/>
      <c r="G16" s="4"/>
      <c r="H16" s="4"/>
      <c r="I16" s="8">
        <v>0</v>
      </c>
      <c r="J16" s="4"/>
      <c r="K16" s="38"/>
      <c r="L16" s="38">
        <v>0</v>
      </c>
      <c r="M16" s="8"/>
      <c r="N16" s="8"/>
      <c r="O16" s="8">
        <v>0</v>
      </c>
      <c r="P16" s="38"/>
      <c r="Q16" s="38">
        <v>0</v>
      </c>
      <c r="R16" s="38">
        <v>0</v>
      </c>
    </row>
    <row r="17" spans="1:18" ht="15" x14ac:dyDescent="0.25">
      <c r="A17" s="9"/>
      <c r="B17" s="3"/>
      <c r="C17" s="3" t="s">
        <v>89</v>
      </c>
      <c r="D17" s="3" t="s">
        <v>89</v>
      </c>
      <c r="E17" s="3" t="s">
        <v>89</v>
      </c>
      <c r="F17" s="3"/>
      <c r="G17" s="3"/>
      <c r="H17" s="3" t="s">
        <v>89</v>
      </c>
      <c r="I17" s="8">
        <v>0</v>
      </c>
      <c r="J17" s="3" t="s">
        <v>89</v>
      </c>
      <c r="K17" s="38">
        <v>0</v>
      </c>
      <c r="L17" s="38">
        <v>0</v>
      </c>
      <c r="M17" s="8">
        <v>0</v>
      </c>
      <c r="N17" s="8">
        <v>0</v>
      </c>
      <c r="O17" s="8">
        <v>0</v>
      </c>
      <c r="P17" s="38">
        <v>0</v>
      </c>
      <c r="Q17" s="38">
        <v>0</v>
      </c>
      <c r="R17" s="38">
        <v>0</v>
      </c>
    </row>
    <row r="18" spans="1:18" x14ac:dyDescent="0.2">
      <c r="A18" s="41"/>
      <c r="B18" s="12"/>
      <c r="C18" s="12"/>
      <c r="D18" s="12"/>
      <c r="E18" s="12"/>
      <c r="F18" s="12"/>
      <c r="G18" s="12"/>
      <c r="H18" s="12"/>
      <c r="I18" s="12"/>
      <c r="J18" s="12"/>
      <c r="K18" s="12"/>
      <c r="L18" s="12"/>
      <c r="M18" s="12"/>
      <c r="N18" s="12"/>
      <c r="O18" s="12"/>
      <c r="P18" s="12"/>
      <c r="Q18" s="12"/>
      <c r="R18" s="12"/>
    </row>
    <row r="19" spans="1:18" ht="15" x14ac:dyDescent="0.25">
      <c r="A19" s="7" t="s">
        <v>291</v>
      </c>
      <c r="B19" s="4"/>
      <c r="C19" s="4"/>
      <c r="D19" s="4"/>
      <c r="E19" s="4"/>
      <c r="F19" s="4"/>
      <c r="G19" s="4"/>
      <c r="H19" s="4"/>
      <c r="I19" s="8">
        <v>0</v>
      </c>
      <c r="J19" s="4"/>
      <c r="K19" s="38"/>
      <c r="L19" s="38">
        <v>0</v>
      </c>
      <c r="M19" s="8"/>
      <c r="N19" s="8"/>
      <c r="O19" s="8">
        <v>0</v>
      </c>
      <c r="P19" s="38"/>
      <c r="Q19" s="38">
        <v>0</v>
      </c>
      <c r="R19" s="38">
        <v>0</v>
      </c>
    </row>
    <row r="20" spans="1:18" ht="15" x14ac:dyDescent="0.25">
      <c r="A20" s="9"/>
      <c r="B20" s="3"/>
      <c r="C20" s="3" t="s">
        <v>89</v>
      </c>
      <c r="D20" s="3" t="s">
        <v>89</v>
      </c>
      <c r="E20" s="3" t="s">
        <v>89</v>
      </c>
      <c r="F20" s="3"/>
      <c r="G20" s="3"/>
      <c r="H20" s="3" t="s">
        <v>89</v>
      </c>
      <c r="I20" s="8">
        <v>0</v>
      </c>
      <c r="J20" s="3" t="s">
        <v>89</v>
      </c>
      <c r="K20" s="38">
        <v>0</v>
      </c>
      <c r="L20" s="38">
        <v>0</v>
      </c>
      <c r="M20" s="8">
        <v>0</v>
      </c>
      <c r="N20" s="8">
        <v>0</v>
      </c>
      <c r="O20" s="8">
        <v>0</v>
      </c>
      <c r="P20" s="38">
        <v>0</v>
      </c>
      <c r="Q20" s="38">
        <v>0</v>
      </c>
      <c r="R20" s="38">
        <v>0</v>
      </c>
    </row>
    <row r="21" spans="1:18" x14ac:dyDescent="0.2">
      <c r="A21" s="41"/>
      <c r="B21" s="12"/>
      <c r="C21" s="12"/>
      <c r="D21" s="12"/>
      <c r="E21" s="12"/>
      <c r="F21" s="12"/>
      <c r="G21" s="12"/>
      <c r="H21" s="12"/>
      <c r="I21" s="12"/>
      <c r="J21" s="12"/>
      <c r="K21" s="12"/>
      <c r="L21" s="12"/>
      <c r="M21" s="12"/>
      <c r="N21" s="12"/>
      <c r="O21" s="12"/>
      <c r="P21" s="12"/>
      <c r="Q21" s="12"/>
      <c r="R21" s="12"/>
    </row>
    <row r="22" spans="1:18" ht="15" x14ac:dyDescent="0.25">
      <c r="A22" s="7" t="s">
        <v>2005</v>
      </c>
      <c r="B22" s="4"/>
      <c r="C22" s="4"/>
      <c r="D22" s="4"/>
      <c r="E22" s="4"/>
      <c r="F22" s="4"/>
      <c r="G22" s="4"/>
      <c r="H22" s="4"/>
      <c r="I22" s="8">
        <v>0</v>
      </c>
      <c r="J22" s="4"/>
      <c r="K22" s="38"/>
      <c r="L22" s="38">
        <v>0</v>
      </c>
      <c r="M22" s="8"/>
      <c r="N22" s="8"/>
      <c r="O22" s="8">
        <v>0</v>
      </c>
      <c r="P22" s="38"/>
      <c r="Q22" s="38">
        <v>0</v>
      </c>
      <c r="R22" s="38">
        <v>0</v>
      </c>
    </row>
    <row r="23" spans="1:18" ht="15" x14ac:dyDescent="0.25">
      <c r="A23" s="9"/>
      <c r="B23" s="3"/>
      <c r="C23" s="3" t="s">
        <v>89</v>
      </c>
      <c r="D23" s="3" t="s">
        <v>89</v>
      </c>
      <c r="E23" s="3" t="s">
        <v>89</v>
      </c>
      <c r="F23" s="3"/>
      <c r="G23" s="3"/>
      <c r="H23" s="3" t="s">
        <v>89</v>
      </c>
      <c r="I23" s="8">
        <v>0</v>
      </c>
      <c r="J23" s="3" t="s">
        <v>89</v>
      </c>
      <c r="K23" s="38">
        <v>0</v>
      </c>
      <c r="L23" s="38">
        <v>0</v>
      </c>
      <c r="M23" s="8">
        <v>0</v>
      </c>
      <c r="N23" s="8">
        <v>0</v>
      </c>
      <c r="O23" s="8">
        <v>0</v>
      </c>
      <c r="P23" s="38">
        <v>0</v>
      </c>
      <c r="Q23" s="38">
        <v>0</v>
      </c>
      <c r="R23" s="38">
        <v>0</v>
      </c>
    </row>
    <row r="24" spans="1:18" x14ac:dyDescent="0.2">
      <c r="A24" s="41"/>
      <c r="B24" s="12"/>
      <c r="C24" s="12"/>
      <c r="D24" s="12"/>
      <c r="E24" s="12"/>
      <c r="F24" s="12"/>
      <c r="G24" s="12"/>
      <c r="H24" s="12"/>
      <c r="I24" s="12"/>
      <c r="J24" s="12"/>
      <c r="K24" s="12"/>
      <c r="L24" s="12"/>
      <c r="M24" s="12"/>
      <c r="N24" s="12"/>
      <c r="O24" s="12"/>
      <c r="P24" s="12"/>
      <c r="Q24" s="12"/>
      <c r="R24" s="12"/>
    </row>
    <row r="25" spans="1:18" ht="15" x14ac:dyDescent="0.25">
      <c r="A25" s="13" t="s">
        <v>292</v>
      </c>
      <c r="B25" s="4"/>
      <c r="C25" s="4"/>
      <c r="D25" s="4"/>
      <c r="E25" s="4"/>
      <c r="F25" s="4"/>
      <c r="G25" s="4"/>
      <c r="H25" s="4"/>
      <c r="I25" s="8">
        <v>0</v>
      </c>
      <c r="J25" s="4"/>
      <c r="K25" s="38"/>
      <c r="L25" s="38">
        <v>0</v>
      </c>
      <c r="M25" s="8"/>
      <c r="N25" s="8"/>
      <c r="O25" s="8">
        <v>0</v>
      </c>
      <c r="P25" s="38"/>
      <c r="Q25" s="38">
        <v>0</v>
      </c>
      <c r="R25" s="38">
        <v>0</v>
      </c>
    </row>
    <row r="26" spans="1:18" ht="15" x14ac:dyDescent="0.25">
      <c r="A26" s="7" t="s">
        <v>2270</v>
      </c>
      <c r="B26" s="4"/>
      <c r="C26" s="4"/>
      <c r="D26" s="4"/>
      <c r="E26" s="4"/>
      <c r="F26" s="4"/>
      <c r="G26" s="4"/>
      <c r="H26" s="4"/>
      <c r="I26" s="8">
        <v>0</v>
      </c>
      <c r="J26" s="4"/>
      <c r="K26" s="38"/>
      <c r="L26" s="38">
        <v>0</v>
      </c>
      <c r="M26" s="8"/>
      <c r="N26" s="8"/>
      <c r="O26" s="8">
        <v>0</v>
      </c>
      <c r="P26" s="38"/>
      <c r="Q26" s="38">
        <v>0</v>
      </c>
      <c r="R26" s="38">
        <v>0</v>
      </c>
    </row>
    <row r="27" spans="1:18" ht="15" x14ac:dyDescent="0.25">
      <c r="A27" s="9"/>
      <c r="B27" s="3"/>
      <c r="C27" s="3" t="s">
        <v>89</v>
      </c>
      <c r="D27" s="3" t="s">
        <v>89</v>
      </c>
      <c r="E27" s="3" t="s">
        <v>89</v>
      </c>
      <c r="F27" s="3"/>
      <c r="G27" s="3"/>
      <c r="H27" s="3" t="s">
        <v>89</v>
      </c>
      <c r="I27" s="8">
        <v>0</v>
      </c>
      <c r="J27" s="3" t="s">
        <v>89</v>
      </c>
      <c r="K27" s="38">
        <v>0</v>
      </c>
      <c r="L27" s="38">
        <v>0</v>
      </c>
      <c r="M27" s="8">
        <v>0</v>
      </c>
      <c r="N27" s="8">
        <v>0</v>
      </c>
      <c r="O27" s="8">
        <v>0</v>
      </c>
      <c r="P27" s="38">
        <v>0</v>
      </c>
      <c r="Q27" s="38">
        <v>0</v>
      </c>
      <c r="R27" s="38">
        <v>0</v>
      </c>
    </row>
    <row r="28" spans="1:18" x14ac:dyDescent="0.2">
      <c r="A28" s="41"/>
      <c r="B28" s="12"/>
      <c r="C28" s="12"/>
      <c r="D28" s="12"/>
      <c r="E28" s="12"/>
      <c r="F28" s="12"/>
      <c r="G28" s="12"/>
      <c r="H28" s="12"/>
      <c r="I28" s="12"/>
      <c r="J28" s="12"/>
      <c r="K28" s="12"/>
      <c r="L28" s="12"/>
      <c r="M28" s="12"/>
      <c r="N28" s="12"/>
      <c r="O28" s="12"/>
      <c r="P28" s="12"/>
      <c r="Q28" s="12"/>
      <c r="R28" s="12"/>
    </row>
    <row r="29" spans="1:18" ht="15" x14ac:dyDescent="0.25">
      <c r="A29" s="7" t="s">
        <v>2271</v>
      </c>
      <c r="B29" s="4"/>
      <c r="C29" s="4"/>
      <c r="D29" s="4"/>
      <c r="E29" s="4"/>
      <c r="F29" s="4"/>
      <c r="G29" s="4"/>
      <c r="H29" s="4"/>
      <c r="I29" s="8">
        <v>0</v>
      </c>
      <c r="J29" s="4"/>
      <c r="K29" s="38"/>
      <c r="L29" s="38">
        <v>0</v>
      </c>
      <c r="M29" s="8"/>
      <c r="N29" s="8"/>
      <c r="O29" s="8">
        <v>0</v>
      </c>
      <c r="P29" s="38"/>
      <c r="Q29" s="38">
        <v>0</v>
      </c>
      <c r="R29" s="38">
        <v>0</v>
      </c>
    </row>
    <row r="30" spans="1:18" ht="15" x14ac:dyDescent="0.25">
      <c r="A30" s="9"/>
      <c r="B30" s="3"/>
      <c r="C30" s="3" t="s">
        <v>89</v>
      </c>
      <c r="D30" s="3" t="s">
        <v>89</v>
      </c>
      <c r="E30" s="3" t="s">
        <v>89</v>
      </c>
      <c r="F30" s="3"/>
      <c r="G30" s="3"/>
      <c r="H30" s="3" t="s">
        <v>89</v>
      </c>
      <c r="I30" s="8">
        <v>0</v>
      </c>
      <c r="J30" s="3" t="s">
        <v>89</v>
      </c>
      <c r="K30" s="38">
        <v>0</v>
      </c>
      <c r="L30" s="38">
        <v>0</v>
      </c>
      <c r="M30" s="8">
        <v>0</v>
      </c>
      <c r="N30" s="8">
        <v>0</v>
      </c>
      <c r="O30" s="8">
        <v>0</v>
      </c>
      <c r="P30" s="38">
        <v>0</v>
      </c>
      <c r="Q30" s="38">
        <v>0</v>
      </c>
      <c r="R30" s="38">
        <v>0</v>
      </c>
    </row>
    <row r="31" spans="1:18" x14ac:dyDescent="0.2">
      <c r="A31" s="41"/>
      <c r="B31" s="12"/>
      <c r="C31" s="12"/>
      <c r="D31" s="12"/>
      <c r="E31" s="12"/>
      <c r="F31" s="12"/>
      <c r="G31" s="12"/>
      <c r="H31" s="12"/>
      <c r="I31" s="12"/>
      <c r="J31" s="12"/>
      <c r="K31" s="12"/>
      <c r="L31" s="12"/>
      <c r="M31" s="12"/>
      <c r="N31" s="12"/>
      <c r="O31" s="12"/>
      <c r="P31" s="12"/>
      <c r="Q31" s="12"/>
      <c r="R31" s="12"/>
    </row>
    <row r="32" spans="1:18" x14ac:dyDescent="0.2">
      <c r="A32" s="31"/>
      <c r="B32" s="44"/>
      <c r="C32" s="44"/>
      <c r="D32" s="44"/>
      <c r="E32" s="44"/>
      <c r="F32" s="44"/>
      <c r="G32" s="44"/>
      <c r="H32" s="44"/>
      <c r="I32" s="44"/>
      <c r="J32" s="44"/>
      <c r="K32" s="44"/>
      <c r="L32" s="44"/>
      <c r="M32" s="44"/>
      <c r="N32" s="44"/>
      <c r="O32" s="44"/>
      <c r="P32" s="44"/>
      <c r="Q32" s="44"/>
      <c r="R32" s="44"/>
    </row>
    <row r="33" spans="1:1" x14ac:dyDescent="0.2"/>
    <row r="34" spans="1:1" x14ac:dyDescent="0.2">
      <c r="A34" s="33" t="s">
        <v>64</v>
      </c>
    </row>
    <row r="35" spans="1:1" x14ac:dyDescent="0.2"/>
    <row r="36" spans="1:1" x14ac:dyDescent="0.2">
      <c r="A36" s="34" t="s">
        <v>65</v>
      </c>
    </row>
  </sheetData>
  <hyperlinks>
    <hyperlink ref="A36" r:id="rId1" xr:uid="{00000000-0004-0000-0D00-000000000000}"/>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70"/>
  <sheetViews>
    <sheetView showGridLines="0" rightToLeft="1" zoomScale="40" zoomScaleNormal="40" workbookViewId="0">
      <pane ySplit="10" topLeftCell="A11" activePane="bottomLeft" state="frozen"/>
      <selection pane="bottomLeft" activeCell="A71" sqref="A71:XFD1048576"/>
    </sheetView>
  </sheetViews>
  <sheetFormatPr defaultColWidth="0" defaultRowHeight="14.25" zeroHeight="1" x14ac:dyDescent="0.2"/>
  <cols>
    <col min="1" max="1" width="43.625" bestFit="1" customWidth="1"/>
    <col min="2" max="2" width="20.25" bestFit="1" customWidth="1"/>
    <col min="3" max="3" width="11.75" bestFit="1" customWidth="1"/>
    <col min="4" max="4" width="18.75" bestFit="1" customWidth="1"/>
    <col min="5" max="5" width="32.25" bestFit="1" customWidth="1"/>
    <col min="6" max="18" width="16.25" customWidth="1"/>
    <col min="19" max="16384" width="9.125" hidden="1"/>
  </cols>
  <sheetData>
    <row r="1" spans="1:18" ht="18" x14ac:dyDescent="0.25">
      <c r="A1" s="20" t="s">
        <v>36</v>
      </c>
      <c r="B1" s="20" t="s">
        <v>37</v>
      </c>
      <c r="C1" s="21"/>
      <c r="D1" s="21"/>
      <c r="E1" s="21"/>
      <c r="F1" s="21"/>
      <c r="G1" s="21"/>
      <c r="H1" s="21"/>
      <c r="I1" s="21"/>
      <c r="J1" s="21"/>
      <c r="K1" s="21"/>
      <c r="L1" s="21"/>
      <c r="M1" s="21"/>
      <c r="N1" s="21"/>
      <c r="O1" s="21"/>
      <c r="P1" s="21"/>
      <c r="Q1" s="21"/>
      <c r="R1" s="21"/>
    </row>
    <row r="2" spans="1:18" ht="18" x14ac:dyDescent="0.25">
      <c r="A2" s="20" t="s">
        <v>38</v>
      </c>
      <c r="B2" s="20" t="s">
        <v>39</v>
      </c>
      <c r="C2" s="21"/>
      <c r="D2" s="21"/>
      <c r="E2" s="21"/>
      <c r="F2" s="21"/>
      <c r="G2" s="21"/>
      <c r="H2" s="21"/>
      <c r="I2" s="21"/>
      <c r="J2" s="21"/>
      <c r="K2" s="21"/>
      <c r="L2" s="21"/>
      <c r="M2" s="21"/>
      <c r="N2" s="21"/>
      <c r="O2" s="21"/>
      <c r="P2" s="21"/>
      <c r="Q2" s="21"/>
      <c r="R2" s="21"/>
    </row>
    <row r="3" spans="1:18" ht="18" x14ac:dyDescent="0.25">
      <c r="A3" s="20" t="s">
        <v>40</v>
      </c>
      <c r="B3" s="20" t="s">
        <v>41</v>
      </c>
      <c r="C3" s="21"/>
      <c r="D3" s="21"/>
      <c r="E3" s="21"/>
      <c r="F3" s="21"/>
      <c r="G3" s="21"/>
      <c r="H3" s="21"/>
      <c r="I3" s="21"/>
      <c r="J3" s="21"/>
      <c r="K3" s="21"/>
      <c r="L3" s="21"/>
      <c r="M3" s="21"/>
      <c r="N3" s="21"/>
      <c r="O3" s="21"/>
      <c r="P3" s="21"/>
      <c r="Q3" s="21"/>
      <c r="R3" s="21"/>
    </row>
    <row r="4" spans="1:18" ht="18" x14ac:dyDescent="0.25">
      <c r="A4" s="20" t="s">
        <v>42</v>
      </c>
      <c r="B4" s="20">
        <v>259012</v>
      </c>
      <c r="C4" s="21"/>
      <c r="D4" s="21"/>
      <c r="E4" s="21"/>
      <c r="F4" s="21"/>
      <c r="G4" s="21"/>
      <c r="H4" s="21"/>
      <c r="I4" s="21"/>
      <c r="J4" s="21"/>
      <c r="K4" s="21"/>
      <c r="L4" s="21"/>
      <c r="M4" s="21"/>
      <c r="N4" s="21"/>
      <c r="O4" s="21"/>
      <c r="P4" s="21"/>
      <c r="Q4" s="21"/>
      <c r="R4" s="21"/>
    </row>
    <row r="5" spans="1:18" ht="20.25" x14ac:dyDescent="0.55000000000000004">
      <c r="A5" s="24"/>
      <c r="B5" s="24"/>
      <c r="C5" s="24"/>
      <c r="D5" s="24"/>
      <c r="E5" s="24"/>
      <c r="F5" s="24"/>
      <c r="G5" s="24"/>
      <c r="H5" s="24"/>
      <c r="I5" s="24"/>
      <c r="K5" s="24"/>
      <c r="L5" s="24"/>
      <c r="M5" s="24"/>
      <c r="N5" s="24"/>
      <c r="O5" s="24"/>
      <c r="P5" s="24"/>
      <c r="Q5" s="24"/>
      <c r="R5" s="24"/>
    </row>
    <row r="6" spans="1:18" ht="15" x14ac:dyDescent="0.2">
      <c r="A6" s="45" t="s">
        <v>2267</v>
      </c>
      <c r="B6" s="23"/>
      <c r="C6" s="23"/>
      <c r="D6" s="23"/>
      <c r="E6" s="23"/>
      <c r="F6" s="23"/>
      <c r="G6" s="23"/>
      <c r="H6" s="23"/>
      <c r="I6" s="23"/>
      <c r="J6" s="23"/>
      <c r="K6" s="23"/>
      <c r="L6" s="23"/>
      <c r="M6" s="23"/>
      <c r="N6" s="23"/>
      <c r="O6" s="23"/>
      <c r="P6" s="23"/>
      <c r="Q6" s="23"/>
      <c r="R6" s="23"/>
    </row>
    <row r="7" spans="1:18" ht="15" x14ac:dyDescent="0.2">
      <c r="A7" s="45" t="s">
        <v>1308</v>
      </c>
      <c r="B7" s="23"/>
      <c r="C7" s="23"/>
      <c r="D7" s="23"/>
      <c r="E7" s="23"/>
      <c r="F7" s="23"/>
      <c r="G7" s="23"/>
      <c r="H7" s="23"/>
      <c r="I7" s="23"/>
      <c r="J7" s="23"/>
      <c r="K7" s="23"/>
      <c r="L7" s="23"/>
      <c r="M7" s="23"/>
      <c r="N7" s="23"/>
      <c r="O7" s="23"/>
      <c r="P7" s="23"/>
      <c r="Q7" s="23"/>
      <c r="R7" s="23"/>
    </row>
    <row r="8" spans="1:18" ht="30" x14ac:dyDescent="0.2">
      <c r="A8" s="45" t="s">
        <v>2212</v>
      </c>
      <c r="B8" s="25" t="s">
        <v>66</v>
      </c>
      <c r="C8" s="25" t="s">
        <v>287</v>
      </c>
      <c r="D8" s="25" t="s">
        <v>67</v>
      </c>
      <c r="E8" s="25" t="s">
        <v>288</v>
      </c>
      <c r="F8" s="25" t="s">
        <v>117</v>
      </c>
      <c r="G8" s="25" t="s">
        <v>68</v>
      </c>
      <c r="H8" s="25" t="s">
        <v>131</v>
      </c>
      <c r="I8" s="25" t="s">
        <v>276</v>
      </c>
      <c r="J8" s="25" t="s">
        <v>69</v>
      </c>
      <c r="K8" s="25" t="s">
        <v>118</v>
      </c>
      <c r="L8" s="25" t="s">
        <v>119</v>
      </c>
      <c r="M8" s="25" t="s">
        <v>132</v>
      </c>
      <c r="N8" s="25" t="s">
        <v>133</v>
      </c>
      <c r="O8" s="25" t="s">
        <v>0</v>
      </c>
      <c r="P8" s="25" t="s">
        <v>134</v>
      </c>
      <c r="Q8" s="25" t="s">
        <v>120</v>
      </c>
      <c r="R8" s="25" t="s">
        <v>121</v>
      </c>
    </row>
    <row r="9" spans="1:18" ht="15" x14ac:dyDescent="0.2">
      <c r="A9" s="45"/>
      <c r="B9" s="48"/>
      <c r="C9" s="48"/>
      <c r="D9" s="48"/>
      <c r="E9" s="48"/>
      <c r="F9" s="48"/>
      <c r="G9" s="48"/>
      <c r="H9" s="48" t="s">
        <v>278</v>
      </c>
      <c r="I9" s="48" t="s">
        <v>279</v>
      </c>
      <c r="J9" s="48"/>
      <c r="K9" s="48" t="s">
        <v>45</v>
      </c>
      <c r="L9" s="48" t="s">
        <v>45</v>
      </c>
      <c r="M9" s="48" t="s">
        <v>280</v>
      </c>
      <c r="N9" s="48"/>
      <c r="O9" s="48" t="s">
        <v>44</v>
      </c>
      <c r="P9" s="48" t="s">
        <v>45</v>
      </c>
      <c r="Q9" s="48" t="s">
        <v>45</v>
      </c>
      <c r="R9" s="48" t="s">
        <v>45</v>
      </c>
    </row>
    <row r="10" spans="1:18" x14ac:dyDescent="0.2">
      <c r="A10" s="47"/>
      <c r="B10" s="48" t="s">
        <v>46</v>
      </c>
      <c r="C10" s="48" t="s">
        <v>47</v>
      </c>
      <c r="D10" s="48" t="s">
        <v>122</v>
      </c>
      <c r="E10" s="48" t="s">
        <v>123</v>
      </c>
      <c r="F10" s="48" t="s">
        <v>124</v>
      </c>
      <c r="G10" s="48" t="s">
        <v>125</v>
      </c>
      <c r="H10" s="48" t="s">
        <v>126</v>
      </c>
      <c r="I10" s="48" t="s">
        <v>127</v>
      </c>
      <c r="J10" s="48" t="s">
        <v>128</v>
      </c>
      <c r="K10" s="48" t="s">
        <v>129</v>
      </c>
      <c r="L10" s="48" t="s">
        <v>281</v>
      </c>
      <c r="M10" s="48" t="s">
        <v>282</v>
      </c>
      <c r="N10" s="48" t="s">
        <v>283</v>
      </c>
      <c r="O10" s="48" t="s">
        <v>284</v>
      </c>
      <c r="P10" s="48" t="s">
        <v>285</v>
      </c>
      <c r="Q10" s="48" t="s">
        <v>286</v>
      </c>
      <c r="R10" s="48" t="s">
        <v>298</v>
      </c>
    </row>
    <row r="11" spans="1:18" ht="15" x14ac:dyDescent="0.25">
      <c r="A11" s="14" t="s">
        <v>2121</v>
      </c>
      <c r="B11" s="42"/>
      <c r="C11" s="42"/>
      <c r="D11" s="42"/>
      <c r="E11" s="42"/>
      <c r="F11" s="42"/>
      <c r="G11" s="42"/>
      <c r="H11" s="42"/>
      <c r="I11" s="15">
        <v>5.6935571999525187</v>
      </c>
      <c r="J11" s="42"/>
      <c r="K11" s="43"/>
      <c r="L11" s="43">
        <v>3.486326356604047E-2</v>
      </c>
      <c r="M11" s="15"/>
      <c r="N11" s="15"/>
      <c r="O11" s="15">
        <v>257919.32352409544</v>
      </c>
      <c r="P11" s="43"/>
      <c r="Q11" s="43">
        <v>1</v>
      </c>
      <c r="R11" s="43">
        <v>1.1383041133119363E-2</v>
      </c>
    </row>
    <row r="12" spans="1:18" ht="15" x14ac:dyDescent="0.25">
      <c r="A12" s="6" t="s">
        <v>71</v>
      </c>
      <c r="B12" s="35"/>
      <c r="C12" s="35"/>
      <c r="D12" s="35"/>
      <c r="E12" s="35"/>
      <c r="F12" s="35"/>
      <c r="G12" s="35"/>
      <c r="H12" s="35"/>
      <c r="I12" s="37">
        <v>5.6580935478554304</v>
      </c>
      <c r="J12" s="35"/>
      <c r="K12" s="36"/>
      <c r="L12" s="36">
        <v>3.1391833489771169E-2</v>
      </c>
      <c r="M12" s="37"/>
      <c r="N12" s="37"/>
      <c r="O12" s="37">
        <v>229721.9690054922</v>
      </c>
      <c r="P12" s="36"/>
      <c r="Q12" s="36">
        <v>0.89067374195416193</v>
      </c>
      <c r="R12" s="36">
        <v>1.0138575840853568E-2</v>
      </c>
    </row>
    <row r="13" spans="1:18" ht="15" x14ac:dyDescent="0.25">
      <c r="A13" s="7" t="s">
        <v>2268</v>
      </c>
      <c r="B13" s="4"/>
      <c r="C13" s="4"/>
      <c r="D13" s="4"/>
      <c r="E13" s="4"/>
      <c r="F13" s="4"/>
      <c r="G13" s="4"/>
      <c r="H13" s="4"/>
      <c r="I13" s="8">
        <v>6.0551540389086895</v>
      </c>
      <c r="J13" s="4"/>
      <c r="K13" s="38"/>
      <c r="L13" s="38">
        <v>2.9315977836221301E-2</v>
      </c>
      <c r="M13" s="8"/>
      <c r="N13" s="8"/>
      <c r="O13" s="8">
        <v>204914.42272577953</v>
      </c>
      <c r="P13" s="38"/>
      <c r="Q13" s="38">
        <v>0.79449038531087779</v>
      </c>
      <c r="R13" s="38">
        <v>9.0437167358615733E-3</v>
      </c>
    </row>
    <row r="14" spans="1:18" ht="15" x14ac:dyDescent="0.25">
      <c r="A14" s="9" t="s">
        <v>2272</v>
      </c>
      <c r="B14" s="3" t="s">
        <v>2273</v>
      </c>
      <c r="C14" s="3"/>
      <c r="D14" s="3" t="s">
        <v>2274</v>
      </c>
      <c r="E14" s="3" t="s">
        <v>525</v>
      </c>
      <c r="F14" s="3" t="s">
        <v>329</v>
      </c>
      <c r="G14" s="3" t="s">
        <v>330</v>
      </c>
      <c r="H14" s="3" t="s">
        <v>2275</v>
      </c>
      <c r="I14" s="8">
        <v>10.763699999999998</v>
      </c>
      <c r="J14" s="3" t="s">
        <v>74</v>
      </c>
      <c r="K14" s="38">
        <v>4.1000000000000002E-2</v>
      </c>
      <c r="L14" s="38">
        <v>2.0000000000000028E-2</v>
      </c>
      <c r="M14" s="8">
        <v>44211300.480475098</v>
      </c>
      <c r="N14" s="8">
        <v>137.77000000000001</v>
      </c>
      <c r="O14" s="8">
        <v>60909.908666135183</v>
      </c>
      <c r="P14" s="38">
        <v>1.1706845136129528E-2</v>
      </c>
      <c r="Q14" s="38">
        <v>0.23615876404252756</v>
      </c>
      <c r="R14" s="38">
        <v>2.6882049250427213E-3</v>
      </c>
    </row>
    <row r="15" spans="1:18" ht="15" x14ac:dyDescent="0.25">
      <c r="A15" s="9" t="s">
        <v>2276</v>
      </c>
      <c r="B15" s="3" t="s">
        <v>2277</v>
      </c>
      <c r="C15" s="3"/>
      <c r="D15" s="3" t="s">
        <v>2274</v>
      </c>
      <c r="E15" s="3" t="s">
        <v>525</v>
      </c>
      <c r="F15" s="3" t="s">
        <v>329</v>
      </c>
      <c r="G15" s="3" t="s">
        <v>330</v>
      </c>
      <c r="H15" s="3" t="s">
        <v>2278</v>
      </c>
      <c r="I15" s="8">
        <v>6.2915999999999972</v>
      </c>
      <c r="J15" s="3" t="s">
        <v>74</v>
      </c>
      <c r="K15" s="38">
        <v>4.9000000000000002E-2</v>
      </c>
      <c r="L15" s="38">
        <v>1.6200000000000051E-2</v>
      </c>
      <c r="M15" s="8">
        <v>37676811.902871326</v>
      </c>
      <c r="N15" s="8">
        <v>162.09</v>
      </c>
      <c r="O15" s="8">
        <v>61070.344403620154</v>
      </c>
      <c r="P15" s="38">
        <v>2.1751540805263116E-2</v>
      </c>
      <c r="Q15" s="38">
        <v>0.23678080249739342</v>
      </c>
      <c r="R15" s="38">
        <v>2.6952856143608412E-3</v>
      </c>
    </row>
    <row r="16" spans="1:18" ht="15" x14ac:dyDescent="0.25">
      <c r="A16" s="9" t="s">
        <v>2279</v>
      </c>
      <c r="B16" s="3" t="s">
        <v>2280</v>
      </c>
      <c r="C16" s="3"/>
      <c r="D16" s="3" t="s">
        <v>2281</v>
      </c>
      <c r="E16" s="3" t="s">
        <v>1324</v>
      </c>
      <c r="F16" s="3" t="s">
        <v>329</v>
      </c>
      <c r="G16" s="3" t="s">
        <v>330</v>
      </c>
      <c r="H16" s="3" t="s">
        <v>2282</v>
      </c>
      <c r="I16" s="8">
        <v>6.0376999999999876</v>
      </c>
      <c r="J16" s="3" t="s">
        <v>74</v>
      </c>
      <c r="K16" s="38">
        <v>2.1399999999999999E-2</v>
      </c>
      <c r="L16" s="38">
        <v>1.4499999999999846E-2</v>
      </c>
      <c r="M16" s="8">
        <v>7475614.9217219362</v>
      </c>
      <c r="N16" s="8">
        <v>113.07</v>
      </c>
      <c r="O16" s="8">
        <v>8452.6777914631384</v>
      </c>
      <c r="P16" s="38">
        <v>1.7573561423993814E-2</v>
      </c>
      <c r="Q16" s="38">
        <v>3.2772564986482948E-2</v>
      </c>
      <c r="R16" s="38">
        <v>3.7305145527896286E-4</v>
      </c>
    </row>
    <row r="17" spans="1:18" ht="15" x14ac:dyDescent="0.25">
      <c r="A17" s="9" t="s">
        <v>2283</v>
      </c>
      <c r="B17" s="3" t="s">
        <v>2284</v>
      </c>
      <c r="C17" s="3"/>
      <c r="D17" s="3" t="s">
        <v>2285</v>
      </c>
      <c r="E17" s="3" t="s">
        <v>525</v>
      </c>
      <c r="F17" s="3" t="s">
        <v>366</v>
      </c>
      <c r="G17" s="3" t="s">
        <v>330</v>
      </c>
      <c r="H17" s="3" t="s">
        <v>2286</v>
      </c>
      <c r="I17" s="8">
        <v>5.1467000000000329</v>
      </c>
      <c r="J17" s="3" t="s">
        <v>74</v>
      </c>
      <c r="K17" s="38">
        <v>4.8000000000000001E-2</v>
      </c>
      <c r="L17" s="38">
        <v>1.5599999999999453E-2</v>
      </c>
      <c r="M17" s="8">
        <v>6189711.0413031466</v>
      </c>
      <c r="N17" s="8">
        <v>131.31</v>
      </c>
      <c r="O17" s="8">
        <v>8127.7095669577857</v>
      </c>
      <c r="P17" s="38">
        <v>8.7046643066734618E-3</v>
      </c>
      <c r="Q17" s="38">
        <v>3.1512604235713559E-2</v>
      </c>
      <c r="R17" s="38">
        <v>3.5870927022683892E-4</v>
      </c>
    </row>
    <row r="18" spans="1:18" ht="15" x14ac:dyDescent="0.25">
      <c r="A18" s="9" t="s">
        <v>2287</v>
      </c>
      <c r="B18" s="3" t="s">
        <v>2288</v>
      </c>
      <c r="C18" s="3"/>
      <c r="D18" s="3" t="s">
        <v>2285</v>
      </c>
      <c r="E18" s="3" t="s">
        <v>525</v>
      </c>
      <c r="F18" s="3" t="s">
        <v>366</v>
      </c>
      <c r="G18" s="3" t="s">
        <v>330</v>
      </c>
      <c r="H18" s="3" t="s">
        <v>2289</v>
      </c>
      <c r="I18" s="8">
        <v>2.2140999999999167</v>
      </c>
      <c r="J18" s="3" t="s">
        <v>74</v>
      </c>
      <c r="K18" s="38">
        <v>5.6000000000000001E-2</v>
      </c>
      <c r="L18" s="38">
        <v>1.1199999999999589E-2</v>
      </c>
      <c r="M18" s="8">
        <v>3303540.6386444191</v>
      </c>
      <c r="N18" s="8">
        <v>144.19</v>
      </c>
      <c r="O18" s="8">
        <v>4763.3752447098304</v>
      </c>
      <c r="P18" s="38">
        <v>6.2249000760738419E-3</v>
      </c>
      <c r="Q18" s="38">
        <v>1.8468469828569572E-2</v>
      </c>
      <c r="R18" s="38">
        <v>2.1022735172438134E-4</v>
      </c>
    </row>
    <row r="19" spans="1:18" ht="15" x14ac:dyDescent="0.25">
      <c r="A19" s="9" t="s">
        <v>2290</v>
      </c>
      <c r="B19" s="3" t="s">
        <v>2291</v>
      </c>
      <c r="C19" s="3"/>
      <c r="D19" s="3" t="s">
        <v>421</v>
      </c>
      <c r="E19" s="3" t="s">
        <v>304</v>
      </c>
      <c r="F19" s="3" t="s">
        <v>345</v>
      </c>
      <c r="G19" s="3" t="s">
        <v>306</v>
      </c>
      <c r="H19" s="3" t="s">
        <v>2292</v>
      </c>
      <c r="I19" s="8">
        <v>2.1933999999996008</v>
      </c>
      <c r="J19" s="3" t="s">
        <v>74</v>
      </c>
      <c r="K19" s="38">
        <v>6.6000000000000003E-2</v>
      </c>
      <c r="L19" s="38">
        <v>7.9000000000012654E-3</v>
      </c>
      <c r="M19" s="8">
        <v>406571.96908836096</v>
      </c>
      <c r="N19" s="8">
        <v>154.03</v>
      </c>
      <c r="O19" s="8">
        <v>626.24280398695748</v>
      </c>
      <c r="P19" s="38">
        <v>0.13552398969612031</v>
      </c>
      <c r="Q19" s="38">
        <v>2.4280569421098546E-3</v>
      </c>
      <c r="R19" s="38">
        <v>2.7638672045592497E-5</v>
      </c>
    </row>
    <row r="20" spans="1:18" ht="15" x14ac:dyDescent="0.25">
      <c r="A20" s="9" t="s">
        <v>2293</v>
      </c>
      <c r="B20" s="3" t="s">
        <v>2294</v>
      </c>
      <c r="C20" s="3"/>
      <c r="D20" s="3" t="s">
        <v>2295</v>
      </c>
      <c r="E20" s="3" t="s">
        <v>525</v>
      </c>
      <c r="F20" s="3" t="s">
        <v>379</v>
      </c>
      <c r="G20" s="3" t="s">
        <v>330</v>
      </c>
      <c r="H20" s="3" t="s">
        <v>2296</v>
      </c>
      <c r="I20" s="8">
        <v>1.4894999999987919</v>
      </c>
      <c r="J20" s="3" t="s">
        <v>74</v>
      </c>
      <c r="K20" s="38">
        <v>7.7499999999999999E-2</v>
      </c>
      <c r="L20" s="38">
        <v>1.4800000000005286E-2</v>
      </c>
      <c r="M20" s="8">
        <v>117478.15407123994</v>
      </c>
      <c r="N20" s="8">
        <v>145.74</v>
      </c>
      <c r="O20" s="8">
        <v>171.21266030411624</v>
      </c>
      <c r="P20" s="38">
        <v>1.5958782830432679E-2</v>
      </c>
      <c r="Q20" s="38">
        <v>6.63822539407836E-4</v>
      </c>
      <c r="R20" s="38">
        <v>7.5563192711711465E-6</v>
      </c>
    </row>
    <row r="21" spans="1:18" ht="15" x14ac:dyDescent="0.25">
      <c r="A21" s="9" t="s">
        <v>2297</v>
      </c>
      <c r="B21" s="3" t="s">
        <v>2298</v>
      </c>
      <c r="C21" s="3"/>
      <c r="D21" s="3" t="s">
        <v>2295</v>
      </c>
      <c r="E21" s="3" t="s">
        <v>525</v>
      </c>
      <c r="F21" s="3" t="s">
        <v>379</v>
      </c>
      <c r="G21" s="3" t="s">
        <v>330</v>
      </c>
      <c r="H21" s="3" t="s">
        <v>2299</v>
      </c>
      <c r="I21" s="8">
        <v>1.4890999999999845</v>
      </c>
      <c r="J21" s="3" t="s">
        <v>74</v>
      </c>
      <c r="K21" s="38">
        <v>7.7499999999999999E-2</v>
      </c>
      <c r="L21" s="38">
        <v>1.4499999999999971E-2</v>
      </c>
      <c r="M21" s="8">
        <v>7173237.343468627</v>
      </c>
      <c r="N21" s="8">
        <v>146.72999999999999</v>
      </c>
      <c r="O21" s="8">
        <v>10525.291148171875</v>
      </c>
      <c r="P21" s="38">
        <v>5.4729831144934495E-2</v>
      </c>
      <c r="Q21" s="38">
        <v>4.0808462911421123E-2</v>
      </c>
      <c r="R21" s="38">
        <v>4.6452441190008263E-4</v>
      </c>
    </row>
    <row r="22" spans="1:18" ht="15" x14ac:dyDescent="0.25">
      <c r="A22" s="9" t="s">
        <v>2300</v>
      </c>
      <c r="B22" s="3" t="s">
        <v>2301</v>
      </c>
      <c r="C22" s="3"/>
      <c r="D22" s="3" t="s">
        <v>349</v>
      </c>
      <c r="E22" s="3" t="s">
        <v>350</v>
      </c>
      <c r="F22" s="3" t="s">
        <v>379</v>
      </c>
      <c r="G22" s="3" t="s">
        <v>2130</v>
      </c>
      <c r="H22" s="3" t="s">
        <v>2302</v>
      </c>
      <c r="I22" s="8">
        <v>3.6862000000000048</v>
      </c>
      <c r="J22" s="3" t="s">
        <v>74</v>
      </c>
      <c r="K22" s="38">
        <v>0.06</v>
      </c>
      <c r="L22" s="38">
        <v>1.8100000000000036E-2</v>
      </c>
      <c r="M22" s="8">
        <v>10824084.218645733</v>
      </c>
      <c r="N22" s="8">
        <v>127.34</v>
      </c>
      <c r="O22" s="8">
        <v>13783.388844022993</v>
      </c>
      <c r="P22" s="38">
        <v>1.4123688595765708E-2</v>
      </c>
      <c r="Q22" s="38">
        <v>5.3440698648293858E-2</v>
      </c>
      <c r="R22" s="38">
        <v>6.0831767089616537E-4</v>
      </c>
    </row>
    <row r="23" spans="1:18" ht="15" x14ac:dyDescent="0.25">
      <c r="A23" s="9" t="s">
        <v>2303</v>
      </c>
      <c r="B23" s="3" t="s">
        <v>2304</v>
      </c>
      <c r="C23" s="3"/>
      <c r="D23" s="3" t="s">
        <v>349</v>
      </c>
      <c r="E23" s="3" t="s">
        <v>350</v>
      </c>
      <c r="F23" s="3" t="s">
        <v>379</v>
      </c>
      <c r="G23" s="3" t="s">
        <v>2130</v>
      </c>
      <c r="H23" s="3" t="s">
        <v>2305</v>
      </c>
      <c r="I23" s="8">
        <v>0.30129999999993173</v>
      </c>
      <c r="J23" s="3" t="s">
        <v>74</v>
      </c>
      <c r="K23" s="38">
        <v>0.06</v>
      </c>
      <c r="L23" s="38">
        <v>2.830000000000029E-2</v>
      </c>
      <c r="M23" s="8">
        <v>10137433.20771879</v>
      </c>
      <c r="N23" s="8">
        <v>115.21</v>
      </c>
      <c r="O23" s="8">
        <v>11679.33679372906</v>
      </c>
      <c r="P23" s="38">
        <v>1.6435721824512896E-2</v>
      </c>
      <c r="Q23" s="38">
        <v>4.5282907205818367E-2</v>
      </c>
      <c r="R23" s="38">
        <v>5.1545719535105769E-4</v>
      </c>
    </row>
    <row r="24" spans="1:18" ht="15" x14ac:dyDescent="0.25">
      <c r="A24" s="9" t="s">
        <v>2306</v>
      </c>
      <c r="B24" s="3" t="s">
        <v>2307</v>
      </c>
      <c r="C24" s="3"/>
      <c r="D24" s="3" t="s">
        <v>1331</v>
      </c>
      <c r="E24" s="3" t="s">
        <v>304</v>
      </c>
      <c r="F24" s="3" t="s">
        <v>387</v>
      </c>
      <c r="G24" s="3" t="s">
        <v>306</v>
      </c>
      <c r="H24" s="3" t="s">
        <v>2308</v>
      </c>
      <c r="I24" s="8">
        <v>0.79309999999999992</v>
      </c>
      <c r="J24" s="3" t="s">
        <v>74</v>
      </c>
      <c r="K24" s="38">
        <v>3.4500000000000003E-2</v>
      </c>
      <c r="L24" s="38">
        <v>6.8000000000000005E-2</v>
      </c>
      <c r="M24" s="8">
        <v>3518127.375</v>
      </c>
      <c r="N24" s="8">
        <v>112.54</v>
      </c>
      <c r="O24" s="8">
        <v>3959.3005478250002</v>
      </c>
      <c r="P24" s="38">
        <v>0.31272243333333333</v>
      </c>
      <c r="Q24" s="38">
        <v>1.5350926381656367E-2</v>
      </c>
      <c r="R24" s="38">
        <v>1.7474022643388162E-4</v>
      </c>
    </row>
    <row r="25" spans="1:18" ht="15" x14ac:dyDescent="0.25">
      <c r="A25" s="9" t="s">
        <v>2309</v>
      </c>
      <c r="B25" s="3" t="s">
        <v>2310</v>
      </c>
      <c r="C25" s="3"/>
      <c r="D25" s="3" t="s">
        <v>1090</v>
      </c>
      <c r="E25" s="3" t="s">
        <v>304</v>
      </c>
      <c r="F25" s="3" t="s">
        <v>112</v>
      </c>
      <c r="G25" s="3" t="s">
        <v>330</v>
      </c>
      <c r="H25" s="3" t="s">
        <v>2311</v>
      </c>
      <c r="I25" s="8">
        <v>1.3107999999999809</v>
      </c>
      <c r="J25" s="3" t="s">
        <v>74</v>
      </c>
      <c r="K25" s="38">
        <v>3.61E-2</v>
      </c>
      <c r="L25" s="38">
        <v>1.4599999999999908E-2</v>
      </c>
      <c r="M25" s="8">
        <v>14636590.887180995</v>
      </c>
      <c r="N25" s="8">
        <v>111.69</v>
      </c>
      <c r="O25" s="8">
        <v>16347.60836189218</v>
      </c>
      <c r="P25" s="38">
        <v>3.5099738338563537E-2</v>
      </c>
      <c r="Q25" s="38">
        <v>6.3382642830035751E-2</v>
      </c>
      <c r="R25" s="38">
        <v>7.2148723046011013E-4</v>
      </c>
    </row>
    <row r="26" spans="1:18" ht="15" x14ac:dyDescent="0.25">
      <c r="A26" s="9" t="s">
        <v>2312</v>
      </c>
      <c r="B26" s="3" t="s">
        <v>2313</v>
      </c>
      <c r="C26" s="3"/>
      <c r="D26" s="3" t="s">
        <v>2314</v>
      </c>
      <c r="E26" s="3" t="s">
        <v>662</v>
      </c>
      <c r="F26" s="3" t="s">
        <v>2315</v>
      </c>
      <c r="G26" s="3" t="s">
        <v>2130</v>
      </c>
      <c r="H26" s="3" t="s">
        <v>2316</v>
      </c>
      <c r="I26" s="8">
        <v>0.29619999999993774</v>
      </c>
      <c r="J26" s="3" t="s">
        <v>74</v>
      </c>
      <c r="K26" s="38">
        <v>5.6000000000000001E-2</v>
      </c>
      <c r="L26" s="38">
        <v>0.49999999999999978</v>
      </c>
      <c r="M26" s="8">
        <v>5862243.1537846448</v>
      </c>
      <c r="N26" s="8">
        <v>76.728750000000005</v>
      </c>
      <c r="O26" s="8">
        <v>4498.0258929612264</v>
      </c>
      <c r="P26" s="38">
        <v>1.0198715829620725E-2</v>
      </c>
      <c r="Q26" s="38">
        <v>1.7439662261447466E-2</v>
      </c>
      <c r="R26" s="38">
        <v>1.9851639286976594E-4</v>
      </c>
    </row>
    <row r="27" spans="1:18" x14ac:dyDescent="0.2">
      <c r="A27" s="41"/>
      <c r="B27" s="12"/>
      <c r="C27" s="12"/>
      <c r="D27" s="12"/>
      <c r="E27" s="12"/>
      <c r="F27" s="12"/>
      <c r="G27" s="12"/>
      <c r="H27" s="12"/>
      <c r="I27" s="12"/>
      <c r="J27" s="12"/>
      <c r="K27" s="12"/>
      <c r="L27" s="12"/>
      <c r="M27" s="12"/>
      <c r="N27" s="12"/>
      <c r="O27" s="12"/>
      <c r="P27" s="12"/>
      <c r="Q27" s="12"/>
      <c r="R27" s="12"/>
    </row>
    <row r="28" spans="1:18" ht="15" x14ac:dyDescent="0.25">
      <c r="A28" s="7" t="s">
        <v>2269</v>
      </c>
      <c r="B28" s="4"/>
      <c r="C28" s="4"/>
      <c r="D28" s="4"/>
      <c r="E28" s="4"/>
      <c r="F28" s="4"/>
      <c r="G28" s="4"/>
      <c r="H28" s="4"/>
      <c r="I28" s="8">
        <v>2.3745051133255308</v>
      </c>
      <c r="J28" s="4"/>
      <c r="K28" s="38"/>
      <c r="L28" s="38">
        <v>4.7486800465692119E-2</v>
      </c>
      <c r="M28" s="8"/>
      <c r="N28" s="8"/>
      <c r="O28" s="8">
        <v>21630.206599286503</v>
      </c>
      <c r="P28" s="38"/>
      <c r="Q28" s="38">
        <v>8.3864234380506802E-2</v>
      </c>
      <c r="R28" s="38">
        <v>9.546300295508721E-4</v>
      </c>
    </row>
    <row r="29" spans="1:18" ht="15" x14ac:dyDescent="0.25">
      <c r="A29" s="9" t="s">
        <v>2317</v>
      </c>
      <c r="B29" s="3" t="s">
        <v>2318</v>
      </c>
      <c r="C29" s="3"/>
      <c r="D29" s="3" t="s">
        <v>2281</v>
      </c>
      <c r="E29" s="3" t="s">
        <v>1324</v>
      </c>
      <c r="F29" s="3" t="s">
        <v>329</v>
      </c>
      <c r="G29" s="3" t="s">
        <v>330</v>
      </c>
      <c r="H29" s="3" t="s">
        <v>2319</v>
      </c>
      <c r="I29" s="8">
        <v>5.5249999999999364</v>
      </c>
      <c r="J29" s="3" t="s">
        <v>74</v>
      </c>
      <c r="K29" s="38">
        <v>3.7400000000000003E-2</v>
      </c>
      <c r="L29" s="38">
        <v>4.639999999999924E-2</v>
      </c>
      <c r="M29" s="8">
        <v>2947159.0022215387</v>
      </c>
      <c r="N29" s="8">
        <v>95.59</v>
      </c>
      <c r="O29" s="8">
        <v>2817.1892894004973</v>
      </c>
      <c r="P29" s="38">
        <v>4.3422282228395082E-3</v>
      </c>
      <c r="Q29" s="38">
        <v>1.0922753870891371E-2</v>
      </c>
      <c r="R29" s="38">
        <v>1.2433415659929522E-4</v>
      </c>
    </row>
    <row r="30" spans="1:18" ht="15" x14ac:dyDescent="0.25">
      <c r="A30" s="9" t="s">
        <v>2320</v>
      </c>
      <c r="B30" s="3" t="s">
        <v>2321</v>
      </c>
      <c r="C30" s="3"/>
      <c r="D30" s="3" t="s">
        <v>2281</v>
      </c>
      <c r="E30" s="3" t="s">
        <v>1324</v>
      </c>
      <c r="F30" s="3" t="s">
        <v>329</v>
      </c>
      <c r="G30" s="3" t="s">
        <v>330</v>
      </c>
      <c r="H30" s="3" t="s">
        <v>2282</v>
      </c>
      <c r="I30" s="8">
        <v>1.8886999999999563</v>
      </c>
      <c r="J30" s="3" t="s">
        <v>74</v>
      </c>
      <c r="K30" s="38">
        <v>2.5000000000000001E-2</v>
      </c>
      <c r="L30" s="38">
        <v>3.8900000000000483E-2</v>
      </c>
      <c r="M30" s="8">
        <v>4648092.401194619</v>
      </c>
      <c r="N30" s="8">
        <v>97.62</v>
      </c>
      <c r="O30" s="8">
        <v>4537.4677990792161</v>
      </c>
      <c r="P30" s="38">
        <v>8.5418384283629262E-3</v>
      </c>
      <c r="Q30" s="38">
        <v>1.7592585685637142E-2</v>
      </c>
      <c r="R30" s="38">
        <v>2.002571264975345E-4</v>
      </c>
    </row>
    <row r="31" spans="1:18" ht="15" x14ac:dyDescent="0.25">
      <c r="A31" s="9" t="s">
        <v>2322</v>
      </c>
      <c r="B31" s="3" t="s">
        <v>2323</v>
      </c>
      <c r="C31" s="3"/>
      <c r="D31" s="3" t="s">
        <v>2324</v>
      </c>
      <c r="E31" s="3" t="s">
        <v>1497</v>
      </c>
      <c r="F31" s="3" t="s">
        <v>112</v>
      </c>
      <c r="G31" s="3" t="s">
        <v>330</v>
      </c>
      <c r="H31" s="3" t="s">
        <v>2325</v>
      </c>
      <c r="I31" s="8">
        <v>4.1404000000033276</v>
      </c>
      <c r="J31" s="3" t="s">
        <v>74</v>
      </c>
      <c r="K31" s="38">
        <v>3.3500000000000002E-2</v>
      </c>
      <c r="L31" s="38">
        <v>5.2699999999980741E-2</v>
      </c>
      <c r="M31" s="8">
        <v>115121.16540861988</v>
      </c>
      <c r="N31" s="8">
        <v>93.57</v>
      </c>
      <c r="O31" s="8">
        <v>107.71887424190834</v>
      </c>
      <c r="P31" s="38">
        <v>1.2791240600957765E-4</v>
      </c>
      <c r="Q31" s="38">
        <v>4.1764561402412713E-4</v>
      </c>
      <c r="R31" s="38">
        <v>4.7540772035035326E-6</v>
      </c>
    </row>
    <row r="32" spans="1:18" ht="15" x14ac:dyDescent="0.25">
      <c r="A32" s="9" t="s">
        <v>2326</v>
      </c>
      <c r="B32" s="3" t="s">
        <v>2327</v>
      </c>
      <c r="C32" s="3"/>
      <c r="D32" s="3" t="s">
        <v>1090</v>
      </c>
      <c r="E32" s="3" t="s">
        <v>304</v>
      </c>
      <c r="F32" s="3" t="s">
        <v>112</v>
      </c>
      <c r="G32" s="3" t="s">
        <v>330</v>
      </c>
      <c r="H32" s="3" t="s">
        <v>2311</v>
      </c>
      <c r="I32" s="8">
        <v>1.3018000000000276</v>
      </c>
      <c r="J32" s="3" t="s">
        <v>74</v>
      </c>
      <c r="K32" s="38">
        <v>4.8099999999999997E-2</v>
      </c>
      <c r="L32" s="38">
        <v>4.7100000000000232E-2</v>
      </c>
      <c r="M32" s="8">
        <v>8400435.5900261458</v>
      </c>
      <c r="N32" s="8">
        <v>100.99</v>
      </c>
      <c r="O32" s="8">
        <v>8483.5999023669556</v>
      </c>
      <c r="P32" s="38">
        <v>2.0144929472484762E-2</v>
      </c>
      <c r="Q32" s="38">
        <v>3.2892455619264203E-2</v>
      </c>
      <c r="R32" s="38">
        <v>3.744161752833876E-4</v>
      </c>
    </row>
    <row r="33" spans="1:18" ht="15" x14ac:dyDescent="0.25">
      <c r="A33" s="9" t="s">
        <v>2328</v>
      </c>
      <c r="B33" s="3" t="s">
        <v>2329</v>
      </c>
      <c r="C33" s="3"/>
      <c r="D33" s="3" t="s">
        <v>2330</v>
      </c>
      <c r="E33" s="3" t="s">
        <v>678</v>
      </c>
      <c r="F33" s="3" t="s">
        <v>648</v>
      </c>
      <c r="G33" s="3" t="s">
        <v>306</v>
      </c>
      <c r="H33" s="3" t="s">
        <v>448</v>
      </c>
      <c r="I33" s="8">
        <v>0.52800000000008851</v>
      </c>
      <c r="J33" s="3" t="s">
        <v>74</v>
      </c>
      <c r="K33" s="38">
        <v>2.92E-2</v>
      </c>
      <c r="L33" s="38">
        <v>4.529999999999923E-2</v>
      </c>
      <c r="M33" s="8">
        <v>1225554.5822081796</v>
      </c>
      <c r="N33" s="8">
        <v>101.01</v>
      </c>
      <c r="O33" s="8">
        <v>1237.9326828530814</v>
      </c>
      <c r="P33" s="38">
        <v>1.7140623527387128E-2</v>
      </c>
      <c r="Q33" s="38">
        <v>4.7996895538438816E-3</v>
      </c>
      <c r="R33" s="38">
        <v>5.4635063617608233E-5</v>
      </c>
    </row>
    <row r="34" spans="1:18" ht="15" x14ac:dyDescent="0.25">
      <c r="A34" s="9" t="s">
        <v>2331</v>
      </c>
      <c r="B34" s="3" t="s">
        <v>2332</v>
      </c>
      <c r="C34" s="3"/>
      <c r="D34" s="3" t="s">
        <v>2333</v>
      </c>
      <c r="E34" s="3" t="s">
        <v>662</v>
      </c>
      <c r="F34" s="3" t="s">
        <v>692</v>
      </c>
      <c r="G34" s="3" t="s">
        <v>306</v>
      </c>
      <c r="H34" s="3" t="s">
        <v>2334</v>
      </c>
      <c r="I34" s="8">
        <v>3.4012999999998836</v>
      </c>
      <c r="J34" s="3" t="s">
        <v>74</v>
      </c>
      <c r="K34" s="38">
        <v>4.5999999999999999E-2</v>
      </c>
      <c r="L34" s="38">
        <v>5.7900000000000243E-2</v>
      </c>
      <c r="M34" s="8">
        <v>4342606.4345956445</v>
      </c>
      <c r="N34" s="8">
        <v>97.48</v>
      </c>
      <c r="O34" s="8">
        <v>4233.1727514353479</v>
      </c>
      <c r="P34" s="38">
        <v>8.5908677193530583E-3</v>
      </c>
      <c r="Q34" s="38">
        <v>1.6412778591363957E-2</v>
      </c>
      <c r="R34" s="38">
        <v>1.8682733381427682E-4</v>
      </c>
    </row>
    <row r="35" spans="1:18" ht="15" x14ac:dyDescent="0.25">
      <c r="A35" s="9" t="s">
        <v>2335</v>
      </c>
      <c r="B35" s="3" t="s">
        <v>2336</v>
      </c>
      <c r="C35" s="3"/>
      <c r="D35" s="3" t="s">
        <v>2337</v>
      </c>
      <c r="E35" s="3" t="s">
        <v>662</v>
      </c>
      <c r="F35" s="3" t="s">
        <v>692</v>
      </c>
      <c r="G35" s="3" t="s">
        <v>306</v>
      </c>
      <c r="H35" s="3" t="s">
        <v>2338</v>
      </c>
      <c r="I35" s="8">
        <v>3.2106999999978756</v>
      </c>
      <c r="J35" s="3" t="s">
        <v>74</v>
      </c>
      <c r="K35" s="38">
        <v>4.4699999999999997E-2</v>
      </c>
      <c r="L35" s="38">
        <v>6.3299999999979942E-2</v>
      </c>
      <c r="M35" s="8">
        <v>222841.17557598974</v>
      </c>
      <c r="N35" s="8">
        <v>95.64</v>
      </c>
      <c r="O35" s="8">
        <v>213.12529990950034</v>
      </c>
      <c r="P35" s="38">
        <v>3.8900440539577151E-4</v>
      </c>
      <c r="Q35" s="38">
        <v>8.2632544548213993E-4</v>
      </c>
      <c r="R35" s="38">
        <v>9.4060965352663811E-6</v>
      </c>
    </row>
    <row r="36" spans="1:18" x14ac:dyDescent="0.2">
      <c r="A36" s="41"/>
      <c r="B36" s="12"/>
      <c r="C36" s="12"/>
      <c r="D36" s="12"/>
      <c r="E36" s="12"/>
      <c r="F36" s="12"/>
      <c r="G36" s="12"/>
      <c r="H36" s="12"/>
      <c r="I36" s="12"/>
      <c r="J36" s="12"/>
      <c r="K36" s="12"/>
      <c r="L36" s="12"/>
      <c r="M36" s="12"/>
      <c r="N36" s="12"/>
      <c r="O36" s="12"/>
      <c r="P36" s="12"/>
      <c r="Q36" s="12"/>
      <c r="R36" s="12"/>
    </row>
    <row r="37" spans="1:18" ht="15" x14ac:dyDescent="0.25">
      <c r="A37" s="7" t="s">
        <v>291</v>
      </c>
      <c r="B37" s="4"/>
      <c r="C37" s="4"/>
      <c r="D37" s="4"/>
      <c r="E37" s="4"/>
      <c r="F37" s="4"/>
      <c r="G37" s="4"/>
      <c r="H37" s="4"/>
      <c r="I37" s="8">
        <v>2.4042000000000425</v>
      </c>
      <c r="J37" s="4"/>
      <c r="K37" s="38"/>
      <c r="L37" s="38">
        <v>5.5699999999999174E-2</v>
      </c>
      <c r="M37" s="8"/>
      <c r="N37" s="8"/>
      <c r="O37" s="8">
        <v>3177.339680426172</v>
      </c>
      <c r="P37" s="38"/>
      <c r="Q37" s="38">
        <v>1.2319122262777404E-2</v>
      </c>
      <c r="R37" s="38">
        <v>1.4022907544112168E-4</v>
      </c>
    </row>
    <row r="38" spans="1:18" ht="15" x14ac:dyDescent="0.25">
      <c r="A38" s="9" t="s">
        <v>2339</v>
      </c>
      <c r="B38" s="3" t="s">
        <v>2340</v>
      </c>
      <c r="C38" s="3"/>
      <c r="D38" s="3" t="s">
        <v>2341</v>
      </c>
      <c r="E38" s="3" t="s">
        <v>2342</v>
      </c>
      <c r="F38" s="3" t="s">
        <v>345</v>
      </c>
      <c r="G38" s="3" t="s">
        <v>306</v>
      </c>
      <c r="H38" s="3" t="s">
        <v>2343</v>
      </c>
      <c r="I38" s="8">
        <v>2.4042000000000425</v>
      </c>
      <c r="J38" s="3" t="s">
        <v>52</v>
      </c>
      <c r="K38" s="38">
        <v>7.9699999999999993E-2</v>
      </c>
      <c r="L38" s="38">
        <v>5.5699999999999174E-2</v>
      </c>
      <c r="M38" s="8">
        <v>827529.37865682796</v>
      </c>
      <c r="N38" s="8">
        <v>108.37</v>
      </c>
      <c r="O38" s="8">
        <v>3177.339680426172</v>
      </c>
      <c r="P38" s="38">
        <v>1.5140267146371875E-2</v>
      </c>
      <c r="Q38" s="38">
        <v>1.2319122262777404E-2</v>
      </c>
      <c r="R38" s="38">
        <v>1.4022907544112168E-4</v>
      </c>
    </row>
    <row r="39" spans="1:18" x14ac:dyDescent="0.2">
      <c r="A39" s="41"/>
      <c r="B39" s="12"/>
      <c r="C39" s="12"/>
      <c r="D39" s="12"/>
      <c r="E39" s="12"/>
      <c r="F39" s="12"/>
      <c r="G39" s="12"/>
      <c r="H39" s="12"/>
      <c r="I39" s="12"/>
      <c r="J39" s="12"/>
      <c r="K39" s="12"/>
      <c r="L39" s="12"/>
      <c r="M39" s="12"/>
      <c r="N39" s="12"/>
      <c r="O39" s="12"/>
      <c r="P39" s="12"/>
      <c r="Q39" s="12"/>
      <c r="R39" s="12"/>
    </row>
    <row r="40" spans="1:18" ht="15" x14ac:dyDescent="0.25">
      <c r="A40" s="7" t="s">
        <v>2005</v>
      </c>
      <c r="B40" s="4"/>
      <c r="C40" s="4"/>
      <c r="D40" s="4"/>
      <c r="E40" s="4"/>
      <c r="F40" s="4"/>
      <c r="G40" s="4"/>
      <c r="H40" s="4"/>
      <c r="I40" s="8">
        <v>0</v>
      </c>
      <c r="J40" s="4"/>
      <c r="K40" s="38"/>
      <c r="L40" s="38">
        <v>0</v>
      </c>
      <c r="M40" s="8"/>
      <c r="N40" s="8"/>
      <c r="O40" s="8">
        <v>0</v>
      </c>
      <c r="P40" s="38"/>
      <c r="Q40" s="38">
        <v>0</v>
      </c>
      <c r="R40" s="38">
        <v>0</v>
      </c>
    </row>
    <row r="41" spans="1:18" ht="15" x14ac:dyDescent="0.25">
      <c r="A41" s="9"/>
      <c r="B41" s="3"/>
      <c r="C41" s="3" t="s">
        <v>89</v>
      </c>
      <c r="D41" s="3" t="s">
        <v>89</v>
      </c>
      <c r="E41" s="3" t="s">
        <v>89</v>
      </c>
      <c r="F41" s="3"/>
      <c r="G41" s="3"/>
      <c r="H41" s="3" t="s">
        <v>89</v>
      </c>
      <c r="I41" s="8">
        <v>0</v>
      </c>
      <c r="J41" s="3" t="s">
        <v>89</v>
      </c>
      <c r="K41" s="38">
        <v>0</v>
      </c>
      <c r="L41" s="38">
        <v>0</v>
      </c>
      <c r="M41" s="8">
        <v>0</v>
      </c>
      <c r="N41" s="8">
        <v>0</v>
      </c>
      <c r="O41" s="8">
        <v>0</v>
      </c>
      <c r="P41" s="38">
        <v>0</v>
      </c>
      <c r="Q41" s="38">
        <v>0</v>
      </c>
      <c r="R41" s="38">
        <v>0</v>
      </c>
    </row>
    <row r="42" spans="1:18" x14ac:dyDescent="0.2">
      <c r="A42" s="41"/>
      <c r="B42" s="12"/>
      <c r="C42" s="12"/>
      <c r="D42" s="12"/>
      <c r="E42" s="12"/>
      <c r="F42" s="12"/>
      <c r="G42" s="12"/>
      <c r="H42" s="12"/>
      <c r="I42" s="12"/>
      <c r="J42" s="12"/>
      <c r="K42" s="12"/>
      <c r="L42" s="12"/>
      <c r="M42" s="12"/>
      <c r="N42" s="12"/>
      <c r="O42" s="12"/>
      <c r="P42" s="12"/>
      <c r="Q42" s="12"/>
      <c r="R42" s="12"/>
    </row>
    <row r="43" spans="1:18" ht="15" x14ac:dyDescent="0.25">
      <c r="A43" s="13" t="s">
        <v>110</v>
      </c>
      <c r="B43" s="4"/>
      <c r="C43" s="4"/>
      <c r="D43" s="4"/>
      <c r="E43" s="4"/>
      <c r="F43" s="4"/>
      <c r="G43" s="4"/>
      <c r="H43" s="4"/>
      <c r="I43" s="8">
        <v>5.9824772113136628</v>
      </c>
      <c r="J43" s="4"/>
      <c r="K43" s="38"/>
      <c r="L43" s="38">
        <v>6.3144773161536133E-2</v>
      </c>
      <c r="M43" s="8"/>
      <c r="N43" s="8"/>
      <c r="O43" s="8">
        <v>28197.354518603232</v>
      </c>
      <c r="P43" s="38"/>
      <c r="Q43" s="38">
        <v>0.109326258045838</v>
      </c>
      <c r="R43" s="38">
        <v>1.2444652922657957E-3</v>
      </c>
    </row>
    <row r="44" spans="1:18" ht="15" x14ac:dyDescent="0.25">
      <c r="A44" s="7" t="s">
        <v>2344</v>
      </c>
      <c r="B44" s="4"/>
      <c r="C44" s="4"/>
      <c r="D44" s="4"/>
      <c r="E44" s="4"/>
      <c r="F44" s="4"/>
      <c r="G44" s="4"/>
      <c r="H44" s="4"/>
      <c r="I44" s="8">
        <v>0</v>
      </c>
      <c r="J44" s="4"/>
      <c r="K44" s="38"/>
      <c r="L44" s="38">
        <v>0</v>
      </c>
      <c r="M44" s="8"/>
      <c r="N44" s="8"/>
      <c r="O44" s="8">
        <v>0</v>
      </c>
      <c r="P44" s="38"/>
      <c r="Q44" s="38">
        <v>0</v>
      </c>
      <c r="R44" s="38">
        <v>0</v>
      </c>
    </row>
    <row r="45" spans="1:18" ht="15" x14ac:dyDescent="0.25">
      <c r="A45" s="9"/>
      <c r="B45" s="3"/>
      <c r="C45" s="3" t="s">
        <v>89</v>
      </c>
      <c r="D45" s="3" t="s">
        <v>89</v>
      </c>
      <c r="E45" s="3" t="s">
        <v>89</v>
      </c>
      <c r="F45" s="3"/>
      <c r="G45" s="3"/>
      <c r="H45" s="3" t="s">
        <v>89</v>
      </c>
      <c r="I45" s="8">
        <v>0</v>
      </c>
      <c r="J45" s="3" t="s">
        <v>89</v>
      </c>
      <c r="K45" s="38">
        <v>0</v>
      </c>
      <c r="L45" s="38">
        <v>0</v>
      </c>
      <c r="M45" s="8">
        <v>0</v>
      </c>
      <c r="N45" s="8">
        <v>0</v>
      </c>
      <c r="O45" s="8">
        <v>0</v>
      </c>
      <c r="P45" s="38">
        <v>0</v>
      </c>
      <c r="Q45" s="38">
        <v>0</v>
      </c>
      <c r="R45" s="38">
        <v>0</v>
      </c>
    </row>
    <row r="46" spans="1:18" x14ac:dyDescent="0.2">
      <c r="A46" s="41"/>
      <c r="B46" s="12"/>
      <c r="C46" s="12"/>
      <c r="D46" s="12"/>
      <c r="E46" s="12"/>
      <c r="F46" s="12"/>
      <c r="G46" s="12"/>
      <c r="H46" s="12"/>
      <c r="I46" s="12"/>
      <c r="J46" s="12"/>
      <c r="K46" s="12"/>
      <c r="L46" s="12"/>
      <c r="M46" s="12"/>
      <c r="N46" s="12"/>
      <c r="O46" s="12"/>
      <c r="P46" s="12"/>
      <c r="Q46" s="12"/>
      <c r="R46" s="12"/>
    </row>
    <row r="47" spans="1:18" ht="15" x14ac:dyDescent="0.25">
      <c r="A47" s="7" t="s">
        <v>2345</v>
      </c>
      <c r="B47" s="4"/>
      <c r="C47" s="4"/>
      <c r="D47" s="4"/>
      <c r="E47" s="4"/>
      <c r="F47" s="4"/>
      <c r="G47" s="4"/>
      <c r="H47" s="4"/>
      <c r="I47" s="8">
        <v>5.9824772113136628</v>
      </c>
      <c r="J47" s="4"/>
      <c r="K47" s="38"/>
      <c r="L47" s="38">
        <v>6.3144773161536133E-2</v>
      </c>
      <c r="M47" s="8"/>
      <c r="N47" s="8"/>
      <c r="O47" s="8">
        <v>28197.354518603232</v>
      </c>
      <c r="P47" s="38"/>
      <c r="Q47" s="38">
        <v>0.109326258045838</v>
      </c>
      <c r="R47" s="38">
        <v>1.2444652922657957E-3</v>
      </c>
    </row>
    <row r="48" spans="1:18" ht="15" x14ac:dyDescent="0.25">
      <c r="A48" s="9" t="s">
        <v>2346</v>
      </c>
      <c r="B48" s="3" t="s">
        <v>2347</v>
      </c>
      <c r="C48" s="3" t="s">
        <v>1089</v>
      </c>
      <c r="D48" s="3"/>
      <c r="E48" s="3" t="s">
        <v>2348</v>
      </c>
      <c r="F48" s="3" t="s">
        <v>781</v>
      </c>
      <c r="G48" s="3" t="s">
        <v>782</v>
      </c>
      <c r="H48" s="3" t="s">
        <v>2349</v>
      </c>
      <c r="I48" s="8">
        <v>5.2236999999999778</v>
      </c>
      <c r="J48" s="3" t="s">
        <v>50</v>
      </c>
      <c r="K48" s="38">
        <v>3.8390000000000001E-2</v>
      </c>
      <c r="L48" s="38">
        <v>4.790000000000031E-2</v>
      </c>
      <c r="M48" s="8">
        <v>1180616.216353371</v>
      </c>
      <c r="N48" s="8">
        <v>96.47</v>
      </c>
      <c r="O48" s="8">
        <v>3970.1186677515257</v>
      </c>
      <c r="P48" s="38">
        <v>6.7420249573325285E-3</v>
      </c>
      <c r="Q48" s="38">
        <v>1.5392870194856214E-2</v>
      </c>
      <c r="R48" s="38">
        <v>1.7521767458481536E-4</v>
      </c>
    </row>
    <row r="49" spans="1:18" ht="15" x14ac:dyDescent="0.25">
      <c r="A49" s="9" t="s">
        <v>2350</v>
      </c>
      <c r="B49" s="3" t="s">
        <v>2351</v>
      </c>
      <c r="C49" s="3" t="s">
        <v>1089</v>
      </c>
      <c r="D49" s="3"/>
      <c r="E49" s="3" t="s">
        <v>2352</v>
      </c>
      <c r="F49" s="3" t="s">
        <v>781</v>
      </c>
      <c r="G49" s="3" t="s">
        <v>782</v>
      </c>
      <c r="H49" s="3" t="s">
        <v>2353</v>
      </c>
      <c r="I49" s="8">
        <v>5.1165000000000589</v>
      </c>
      <c r="J49" s="3" t="s">
        <v>50</v>
      </c>
      <c r="K49" s="38">
        <v>3.7999999999999999E-2</v>
      </c>
      <c r="L49" s="38">
        <v>9.0699999999998671E-2</v>
      </c>
      <c r="M49" s="8">
        <v>1190823.2729791182</v>
      </c>
      <c r="N49" s="8">
        <v>78.430000000000007</v>
      </c>
      <c r="O49" s="8">
        <v>3255.6071540128687</v>
      </c>
      <c r="P49" s="38">
        <v>1.1908232729791182E-2</v>
      </c>
      <c r="Q49" s="38">
        <v>1.2622579454418902E-2</v>
      </c>
      <c r="R49" s="38">
        <v>1.4368334113571774E-4</v>
      </c>
    </row>
    <row r="50" spans="1:18" ht="15" x14ac:dyDescent="0.25">
      <c r="A50" s="9" t="s">
        <v>2354</v>
      </c>
      <c r="B50" s="3" t="s">
        <v>2355</v>
      </c>
      <c r="C50" s="3" t="s">
        <v>1089</v>
      </c>
      <c r="D50" s="3"/>
      <c r="E50" s="3" t="s">
        <v>2352</v>
      </c>
      <c r="F50" s="3" t="s">
        <v>781</v>
      </c>
      <c r="G50" s="3" t="s">
        <v>782</v>
      </c>
      <c r="H50" s="3" t="s">
        <v>2353</v>
      </c>
      <c r="I50" s="8">
        <v>5.7969999999998425</v>
      </c>
      <c r="J50" s="3" t="s">
        <v>50</v>
      </c>
      <c r="K50" s="38">
        <v>4.1000000000000002E-2</v>
      </c>
      <c r="L50" s="38">
        <v>9.4500000000003581E-2</v>
      </c>
      <c r="M50" s="8">
        <v>448491.88203087711</v>
      </c>
      <c r="N50" s="8">
        <v>75.56</v>
      </c>
      <c r="O50" s="8">
        <v>1181.2695282922773</v>
      </c>
      <c r="P50" s="38">
        <v>4.4849188203087706E-3</v>
      </c>
      <c r="Q50" s="38">
        <v>4.5799962257652253E-3</v>
      </c>
      <c r="R50" s="38">
        <v>5.2134285427417005E-5</v>
      </c>
    </row>
    <row r="51" spans="1:18" ht="15" x14ac:dyDescent="0.25">
      <c r="A51" s="9" t="s">
        <v>2356</v>
      </c>
      <c r="B51" s="3" t="s">
        <v>2357</v>
      </c>
      <c r="C51" s="3" t="s">
        <v>1089</v>
      </c>
      <c r="D51" s="3"/>
      <c r="E51" s="3" t="s">
        <v>2358</v>
      </c>
      <c r="F51" s="3" t="s">
        <v>781</v>
      </c>
      <c r="G51" s="3" t="s">
        <v>782</v>
      </c>
      <c r="H51" s="3" t="s">
        <v>2359</v>
      </c>
      <c r="I51" s="8">
        <v>5.5420999999999099</v>
      </c>
      <c r="J51" s="3" t="s">
        <v>50</v>
      </c>
      <c r="K51" s="38">
        <v>3.15E-2</v>
      </c>
      <c r="L51" s="38">
        <v>4.4999999999999318E-2</v>
      </c>
      <c r="M51" s="8">
        <v>1422801.8326503262</v>
      </c>
      <c r="N51" s="8">
        <v>95.43</v>
      </c>
      <c r="O51" s="8">
        <v>4732.9487869037166</v>
      </c>
      <c r="P51" s="38">
        <v>2.3713363877505434E-2</v>
      </c>
      <c r="Q51" s="38">
        <v>1.8350500932752149E-2</v>
      </c>
      <c r="R51" s="38">
        <v>2.0888450693086296E-4</v>
      </c>
    </row>
    <row r="52" spans="1:18" ht="15" x14ac:dyDescent="0.25">
      <c r="A52" s="9" t="s">
        <v>2360</v>
      </c>
      <c r="B52" s="3" t="s">
        <v>2361</v>
      </c>
      <c r="C52" s="3" t="s">
        <v>1089</v>
      </c>
      <c r="D52" s="3"/>
      <c r="E52" s="3" t="s">
        <v>2362</v>
      </c>
      <c r="F52" s="3" t="s">
        <v>781</v>
      </c>
      <c r="G52" s="3" t="s">
        <v>782</v>
      </c>
      <c r="H52" s="3" t="s">
        <v>2363</v>
      </c>
      <c r="I52" s="8">
        <v>6.1394000000000624</v>
      </c>
      <c r="J52" s="3" t="s">
        <v>50</v>
      </c>
      <c r="K52" s="38">
        <v>3.5000000000000003E-2</v>
      </c>
      <c r="L52" s="38">
        <v>8.289999999999903E-2</v>
      </c>
      <c r="M52" s="8">
        <v>1314545.1714704917</v>
      </c>
      <c r="N52" s="8">
        <v>77.489999999999995</v>
      </c>
      <c r="O52" s="8">
        <v>3550.778983845531</v>
      </c>
      <c r="P52" s="38">
        <v>1.3145451714704916E-2</v>
      </c>
      <c r="Q52" s="38">
        <v>1.3767014178423156E-2</v>
      </c>
      <c r="R52" s="38">
        <v>1.5671048867322828E-4</v>
      </c>
    </row>
    <row r="53" spans="1:18" ht="15" x14ac:dyDescent="0.25">
      <c r="A53" s="9" t="s">
        <v>2364</v>
      </c>
      <c r="B53" s="3" t="s">
        <v>2365</v>
      </c>
      <c r="C53" s="3" t="s">
        <v>1089</v>
      </c>
      <c r="D53" s="3"/>
      <c r="E53" s="3" t="s">
        <v>1902</v>
      </c>
      <c r="F53" s="3" t="s">
        <v>781</v>
      </c>
      <c r="G53" s="3" t="s">
        <v>782</v>
      </c>
      <c r="H53" s="3" t="s">
        <v>2366</v>
      </c>
      <c r="I53" s="8">
        <v>5.4482000000001491</v>
      </c>
      <c r="J53" s="3" t="s">
        <v>50</v>
      </c>
      <c r="K53" s="38">
        <v>4.4999999999999998E-2</v>
      </c>
      <c r="L53" s="38">
        <v>5.5899999999999041E-2</v>
      </c>
      <c r="M53" s="8">
        <v>665005.20439054619</v>
      </c>
      <c r="N53" s="8">
        <v>97.35</v>
      </c>
      <c r="O53" s="8">
        <v>2256.6461502171569</v>
      </c>
      <c r="P53" s="38">
        <v>4.290356157358362E-3</v>
      </c>
      <c r="Q53" s="38">
        <v>8.7494264461589893E-3</v>
      </c>
      <c r="R53" s="38">
        <v>9.9595081127830146E-5</v>
      </c>
    </row>
    <row r="54" spans="1:18" ht="15" x14ac:dyDescent="0.25">
      <c r="A54" s="9" t="s">
        <v>2367</v>
      </c>
      <c r="B54" s="3" t="s">
        <v>2368</v>
      </c>
      <c r="C54" s="3" t="s">
        <v>1089</v>
      </c>
      <c r="D54" s="3"/>
      <c r="E54" s="3" t="s">
        <v>2348</v>
      </c>
      <c r="F54" s="3" t="s">
        <v>781</v>
      </c>
      <c r="G54" s="3" t="s">
        <v>782</v>
      </c>
      <c r="H54" s="3" t="s">
        <v>2369</v>
      </c>
      <c r="I54" s="8">
        <v>5.8662000000000898</v>
      </c>
      <c r="J54" s="3" t="s">
        <v>50</v>
      </c>
      <c r="K54" s="38">
        <v>3.2899999999999999E-2</v>
      </c>
      <c r="L54" s="38">
        <v>6.5199999999999966E-2</v>
      </c>
      <c r="M54" s="8">
        <v>1419803.7200935422</v>
      </c>
      <c r="N54" s="8">
        <v>83.63</v>
      </c>
      <c r="O54" s="8">
        <v>4138.9756556483107</v>
      </c>
      <c r="P54" s="38">
        <v>8.4996301556697525E-3</v>
      </c>
      <c r="Q54" s="38">
        <v>1.6047559365057182E-2</v>
      </c>
      <c r="R54" s="38">
        <v>1.8267002833862074E-4</v>
      </c>
    </row>
    <row r="55" spans="1:18" ht="15" x14ac:dyDescent="0.25">
      <c r="A55" s="9" t="s">
        <v>2370</v>
      </c>
      <c r="B55" s="3" t="s">
        <v>2371</v>
      </c>
      <c r="C55" s="3" t="s">
        <v>1089</v>
      </c>
      <c r="D55" s="3"/>
      <c r="E55" s="3" t="s">
        <v>2348</v>
      </c>
      <c r="F55" s="3" t="s">
        <v>781</v>
      </c>
      <c r="G55" s="3" t="s">
        <v>782</v>
      </c>
      <c r="H55" s="3" t="s">
        <v>2372</v>
      </c>
      <c r="I55" s="8">
        <v>7.7952000000000572</v>
      </c>
      <c r="J55" s="3" t="s">
        <v>50</v>
      </c>
      <c r="K55" s="38">
        <v>2.9080000000000002E-2</v>
      </c>
      <c r="L55" s="38">
        <v>5.4800000000000723E-2</v>
      </c>
      <c r="M55" s="8">
        <v>1772316.1958877293</v>
      </c>
      <c r="N55" s="8">
        <v>82.73</v>
      </c>
      <c r="O55" s="8">
        <v>5111.0095919318401</v>
      </c>
      <c r="P55" s="38">
        <v>7.8075603343071773E-3</v>
      </c>
      <c r="Q55" s="38">
        <v>1.981631124840616E-2</v>
      </c>
      <c r="R55" s="38">
        <v>2.2556988604730324E-4</v>
      </c>
    </row>
    <row r="56" spans="1:18" x14ac:dyDescent="0.2">
      <c r="A56" s="41"/>
      <c r="B56" s="12"/>
      <c r="C56" s="12"/>
      <c r="D56" s="12"/>
      <c r="E56" s="12"/>
      <c r="F56" s="12"/>
      <c r="G56" s="12"/>
      <c r="H56" s="12"/>
      <c r="I56" s="12"/>
      <c r="J56" s="12"/>
      <c r="K56" s="12"/>
      <c r="L56" s="12"/>
      <c r="M56" s="12"/>
      <c r="N56" s="12"/>
      <c r="O56" s="12"/>
      <c r="P56" s="12"/>
      <c r="Q56" s="12"/>
      <c r="R56" s="12"/>
    </row>
    <row r="57" spans="1:18" x14ac:dyDescent="0.2">
      <c r="A57" s="31"/>
      <c r="B57" s="44"/>
      <c r="C57" s="44"/>
      <c r="D57" s="44"/>
      <c r="E57" s="44"/>
      <c r="F57" s="44"/>
      <c r="G57" s="44"/>
      <c r="H57" s="44"/>
      <c r="I57" s="44"/>
      <c r="J57" s="44"/>
      <c r="K57" s="44"/>
      <c r="L57" s="44"/>
      <c r="M57" s="44"/>
      <c r="N57" s="44"/>
      <c r="O57" s="44"/>
      <c r="P57" s="44"/>
      <c r="Q57" s="44"/>
      <c r="R57" s="44"/>
    </row>
    <row r="58" spans="1:18" x14ac:dyDescent="0.2"/>
    <row r="59" spans="1:18" x14ac:dyDescent="0.2">
      <c r="A59" s="33" t="s">
        <v>64</v>
      </c>
    </row>
    <row r="60" spans="1:18" x14ac:dyDescent="0.2"/>
    <row r="61" spans="1:18" x14ac:dyDescent="0.2">
      <c r="A61" s="34" t="s">
        <v>65</v>
      </c>
    </row>
    <row r="62" spans="1:18" x14ac:dyDescent="0.2"/>
    <row r="63" spans="1:18" x14ac:dyDescent="0.2"/>
    <row r="64" spans="1:18" x14ac:dyDescent="0.2"/>
    <row r="65" x14ac:dyDescent="0.2"/>
    <row r="66" x14ac:dyDescent="0.2"/>
    <row r="67" x14ac:dyDescent="0.2"/>
    <row r="68" x14ac:dyDescent="0.2"/>
    <row r="69" x14ac:dyDescent="0.2"/>
    <row r="70" x14ac:dyDescent="0.2"/>
  </sheetData>
  <hyperlinks>
    <hyperlink ref="A61" r:id="rId1" xr:uid="{00000000-0004-0000-0E00-000000000000}"/>
  </hyperlinks>
  <pageMargins left="0.7" right="0.7" top="0.75" bottom="0.75" header="0.3" footer="0.3"/>
  <pageSetup paperSize="9" orientation="portrait"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102"/>
  <sheetViews>
    <sheetView showGridLines="0" rightToLeft="1" zoomScale="55" zoomScaleNormal="55" workbookViewId="0">
      <pane ySplit="10" topLeftCell="A11" activePane="bottomLeft" state="frozen"/>
      <selection pane="bottomLeft" activeCell="A103" sqref="A103:XFD1048576"/>
    </sheetView>
  </sheetViews>
  <sheetFormatPr defaultColWidth="0" defaultRowHeight="14.25" zeroHeight="1" x14ac:dyDescent="0.2"/>
  <cols>
    <col min="1" max="1" width="52" bestFit="1" customWidth="1"/>
    <col min="2" max="2" width="20.25" bestFit="1" customWidth="1"/>
    <col min="3" max="3" width="16.25" customWidth="1"/>
    <col min="4" max="4" width="12.625" bestFit="1" customWidth="1"/>
    <col min="5" max="5" width="32" customWidth="1"/>
    <col min="6" max="12" width="16.25" customWidth="1"/>
    <col min="13" max="16384" width="9.125" hidden="1"/>
  </cols>
  <sheetData>
    <row r="1" spans="1:12" ht="18" x14ac:dyDescent="0.25">
      <c r="A1" s="20" t="s">
        <v>36</v>
      </c>
      <c r="B1" s="20" t="s">
        <v>37</v>
      </c>
      <c r="C1" s="21"/>
      <c r="D1" s="21"/>
      <c r="E1" s="21"/>
      <c r="F1" s="21"/>
      <c r="G1" s="21"/>
      <c r="H1" s="21"/>
      <c r="I1" s="21"/>
      <c r="J1" s="21"/>
      <c r="K1" s="21"/>
      <c r="L1" s="21"/>
    </row>
    <row r="2" spans="1:12" ht="18" x14ac:dyDescent="0.25">
      <c r="A2" s="20" t="s">
        <v>38</v>
      </c>
      <c r="B2" s="20" t="s">
        <v>39</v>
      </c>
      <c r="C2" s="21"/>
      <c r="D2" s="21"/>
      <c r="E2" s="21"/>
      <c r="F2" s="21"/>
      <c r="G2" s="21"/>
      <c r="H2" s="21"/>
      <c r="I2" s="21"/>
      <c r="J2" s="21"/>
      <c r="K2" s="21"/>
      <c r="L2" s="21"/>
    </row>
    <row r="3" spans="1:12" ht="18" x14ac:dyDescent="0.25">
      <c r="A3" s="20" t="s">
        <v>40</v>
      </c>
      <c r="B3" s="20" t="s">
        <v>41</v>
      </c>
      <c r="C3" s="21"/>
      <c r="D3" s="21"/>
      <c r="E3" s="21"/>
      <c r="F3" s="21"/>
      <c r="G3" s="21"/>
      <c r="H3" s="21"/>
      <c r="I3" s="21"/>
      <c r="J3" s="21"/>
      <c r="K3" s="21"/>
      <c r="L3" s="21"/>
    </row>
    <row r="4" spans="1:12" ht="18" x14ac:dyDescent="0.25">
      <c r="A4" s="20" t="s">
        <v>42</v>
      </c>
      <c r="B4" s="20">
        <v>259012</v>
      </c>
      <c r="C4" s="21"/>
      <c r="D4" s="21"/>
      <c r="E4" s="21"/>
      <c r="F4" s="21"/>
      <c r="G4" s="21"/>
      <c r="H4" s="21"/>
      <c r="I4" s="21"/>
      <c r="J4" s="21"/>
      <c r="K4" s="21"/>
      <c r="L4" s="21"/>
    </row>
    <row r="5" spans="1:12" ht="20.25" x14ac:dyDescent="0.55000000000000004">
      <c r="A5" s="24"/>
      <c r="B5" s="24"/>
      <c r="C5" s="24"/>
      <c r="D5" s="24"/>
      <c r="E5" s="24"/>
      <c r="F5" s="24"/>
      <c r="G5" s="24"/>
      <c r="H5" s="24"/>
      <c r="I5" s="24"/>
      <c r="J5" s="24"/>
      <c r="K5" s="24"/>
      <c r="L5" s="24"/>
    </row>
    <row r="6" spans="1:12" ht="15" x14ac:dyDescent="0.2">
      <c r="A6" s="45" t="s">
        <v>2267</v>
      </c>
      <c r="B6" s="23"/>
      <c r="C6" s="23"/>
      <c r="D6" s="23"/>
      <c r="E6" s="23"/>
      <c r="F6" s="23"/>
      <c r="G6" s="23"/>
      <c r="H6" s="23"/>
      <c r="I6" s="23"/>
      <c r="J6" s="23"/>
      <c r="K6" s="23"/>
      <c r="L6" s="23"/>
    </row>
    <row r="7" spans="1:12" ht="15" x14ac:dyDescent="0.2">
      <c r="A7" s="45" t="s">
        <v>1943</v>
      </c>
      <c r="B7" s="23"/>
      <c r="C7" s="23"/>
      <c r="D7" s="23"/>
      <c r="E7" s="23"/>
      <c r="F7" s="23"/>
      <c r="G7" s="23"/>
      <c r="H7" s="23"/>
      <c r="I7" s="23"/>
      <c r="J7" s="23"/>
      <c r="K7" s="23"/>
      <c r="L7" s="23"/>
    </row>
    <row r="8" spans="1:12" ht="30" x14ac:dyDescent="0.2">
      <c r="A8" s="45" t="s">
        <v>2212</v>
      </c>
      <c r="B8" s="25" t="s">
        <v>66</v>
      </c>
      <c r="C8" s="25" t="s">
        <v>287</v>
      </c>
      <c r="D8" s="25" t="s">
        <v>67</v>
      </c>
      <c r="E8" s="25" t="s">
        <v>288</v>
      </c>
      <c r="F8" s="25" t="s">
        <v>69</v>
      </c>
      <c r="G8" s="25" t="s">
        <v>132</v>
      </c>
      <c r="H8" s="25" t="s">
        <v>133</v>
      </c>
      <c r="I8" s="25" t="s">
        <v>0</v>
      </c>
      <c r="J8" s="25" t="s">
        <v>134</v>
      </c>
      <c r="K8" s="25" t="s">
        <v>120</v>
      </c>
      <c r="L8" s="25" t="s">
        <v>121</v>
      </c>
    </row>
    <row r="9" spans="1:12" ht="15" x14ac:dyDescent="0.2">
      <c r="A9" s="45"/>
      <c r="B9" s="48"/>
      <c r="C9" s="48"/>
      <c r="D9" s="48"/>
      <c r="E9" s="48"/>
      <c r="F9" s="48"/>
      <c r="G9" s="48" t="s">
        <v>280</v>
      </c>
      <c r="H9" s="48"/>
      <c r="I9" s="48" t="s">
        <v>44</v>
      </c>
      <c r="J9" s="48" t="s">
        <v>45</v>
      </c>
      <c r="K9" s="48" t="s">
        <v>45</v>
      </c>
      <c r="L9" s="48" t="s">
        <v>45</v>
      </c>
    </row>
    <row r="10" spans="1:12" x14ac:dyDescent="0.2">
      <c r="A10" s="47"/>
      <c r="B10" s="48" t="s">
        <v>46</v>
      </c>
      <c r="C10" s="48" t="s">
        <v>47</v>
      </c>
      <c r="D10" s="48" t="s">
        <v>122</v>
      </c>
      <c r="E10" s="48" t="s">
        <v>123</v>
      </c>
      <c r="F10" s="48" t="s">
        <v>124</v>
      </c>
      <c r="G10" s="48" t="s">
        <v>125</v>
      </c>
      <c r="H10" s="48" t="s">
        <v>126</v>
      </c>
      <c r="I10" s="48" t="s">
        <v>127</v>
      </c>
      <c r="J10" s="48" t="s">
        <v>128</v>
      </c>
      <c r="K10" s="48" t="s">
        <v>129</v>
      </c>
      <c r="L10" s="48" t="s">
        <v>281</v>
      </c>
    </row>
    <row r="11" spans="1:12" ht="15" x14ac:dyDescent="0.25">
      <c r="A11" s="14" t="s">
        <v>1942</v>
      </c>
      <c r="B11" s="42"/>
      <c r="C11" s="42"/>
      <c r="D11" s="42"/>
      <c r="E11" s="42"/>
      <c r="F11" s="42"/>
      <c r="G11" s="15"/>
      <c r="H11" s="15"/>
      <c r="I11" s="15">
        <v>934208.37682406814</v>
      </c>
      <c r="J11" s="43"/>
      <c r="K11" s="43">
        <v>1</v>
      </c>
      <c r="L11" s="43">
        <v>4.1230460110522026E-2</v>
      </c>
    </row>
    <row r="12" spans="1:12" ht="15" x14ac:dyDescent="0.25">
      <c r="A12" s="6" t="s">
        <v>71</v>
      </c>
      <c r="B12" s="35"/>
      <c r="C12" s="35"/>
      <c r="D12" s="35"/>
      <c r="E12" s="35"/>
      <c r="F12" s="35"/>
      <c r="G12" s="37"/>
      <c r="H12" s="37"/>
      <c r="I12" s="37">
        <v>321920.37403534085</v>
      </c>
      <c r="J12" s="36"/>
      <c r="K12" s="36">
        <v>0.3445916157696427</v>
      </c>
      <c r="L12" s="36">
        <v>1.4207670868410585E-2</v>
      </c>
    </row>
    <row r="13" spans="1:12" ht="15" x14ac:dyDescent="0.25">
      <c r="A13" s="7" t="s">
        <v>2373</v>
      </c>
      <c r="B13" s="4"/>
      <c r="C13" s="4"/>
      <c r="D13" s="4"/>
      <c r="E13" s="4"/>
      <c r="F13" s="4"/>
      <c r="G13" s="8"/>
      <c r="H13" s="8"/>
      <c r="I13" s="8">
        <v>321920.37403534085</v>
      </c>
      <c r="J13" s="38"/>
      <c r="K13" s="38">
        <v>0.3445916157696427</v>
      </c>
      <c r="L13" s="38">
        <v>1.4207670868410585E-2</v>
      </c>
    </row>
    <row r="14" spans="1:12" ht="15" x14ac:dyDescent="0.25">
      <c r="A14" s="9" t="s">
        <v>2374</v>
      </c>
      <c r="B14" s="3" t="s">
        <v>2375</v>
      </c>
      <c r="C14" s="3"/>
      <c r="D14" s="3" t="s">
        <v>2376</v>
      </c>
      <c r="E14" s="3" t="s">
        <v>1397</v>
      </c>
      <c r="F14" s="3" t="s">
        <v>74</v>
      </c>
      <c r="G14" s="8">
        <v>218107.01023860002</v>
      </c>
      <c r="H14" s="8">
        <v>24</v>
      </c>
      <c r="I14" s="8">
        <v>52.345682457264004</v>
      </c>
      <c r="J14" s="38">
        <v>1.498461122597799E-2</v>
      </c>
      <c r="K14" s="38">
        <v>5.6032127045593645E-5</v>
      </c>
      <c r="L14" s="38">
        <v>2.3102303790610509E-6</v>
      </c>
    </row>
    <row r="15" spans="1:12" ht="15" x14ac:dyDescent="0.25">
      <c r="A15" s="9" t="s">
        <v>2377</v>
      </c>
      <c r="B15" s="3" t="s">
        <v>2378</v>
      </c>
      <c r="C15" s="3"/>
      <c r="D15" s="3" t="s">
        <v>2379</v>
      </c>
      <c r="E15" s="3" t="s">
        <v>1089</v>
      </c>
      <c r="F15" s="3" t="s">
        <v>52</v>
      </c>
      <c r="G15" s="8">
        <v>30423694.499065302</v>
      </c>
      <c r="H15" s="8">
        <v>71.083974999999995</v>
      </c>
      <c r="I15" s="8">
        <v>76622.233835868043</v>
      </c>
      <c r="J15" s="38">
        <v>0.21453413286004686</v>
      </c>
      <c r="K15" s="38">
        <v>8.2018354509250657E-2</v>
      </c>
      <c r="L15" s="38">
        <v>3.3816544939243133E-3</v>
      </c>
    </row>
    <row r="16" spans="1:12" ht="15" x14ac:dyDescent="0.25">
      <c r="A16" s="9" t="s">
        <v>2380</v>
      </c>
      <c r="B16" s="3" t="s">
        <v>2381</v>
      </c>
      <c r="C16" s="3"/>
      <c r="D16" s="3" t="s">
        <v>2382</v>
      </c>
      <c r="E16" s="3" t="s">
        <v>1089</v>
      </c>
      <c r="F16" s="3" t="s">
        <v>74</v>
      </c>
      <c r="G16" s="8">
        <v>1244539.7166910402</v>
      </c>
      <c r="H16" s="8">
        <v>177.90310700000001</v>
      </c>
      <c r="I16" s="8">
        <v>2214.0748186183273</v>
      </c>
      <c r="J16" s="38">
        <v>0.18763346000000003</v>
      </c>
      <c r="K16" s="38">
        <v>2.3700010335438106E-3</v>
      </c>
      <c r="L16" s="38">
        <v>9.7716233075424057E-5</v>
      </c>
    </row>
    <row r="17" spans="1:12" ht="15" x14ac:dyDescent="0.25">
      <c r="A17" s="9" t="s">
        <v>2383</v>
      </c>
      <c r="B17" s="3" t="s">
        <v>2384</v>
      </c>
      <c r="C17" s="3"/>
      <c r="D17" s="3" t="s">
        <v>2385</v>
      </c>
      <c r="E17" s="3" t="s">
        <v>2204</v>
      </c>
      <c r="F17" s="3" t="s">
        <v>52</v>
      </c>
      <c r="G17" s="8">
        <v>356.19397879100001</v>
      </c>
      <c r="H17" s="8">
        <v>34723.495800000004</v>
      </c>
      <c r="I17" s="8">
        <v>438.20886437053599</v>
      </c>
      <c r="J17" s="38">
        <v>7.0759189968592874E-3</v>
      </c>
      <c r="K17" s="38">
        <v>4.6906972281737558E-4</v>
      </c>
      <c r="L17" s="38">
        <v>1.9339960495675426E-5</v>
      </c>
    </row>
    <row r="18" spans="1:12" ht="15" x14ac:dyDescent="0.25">
      <c r="A18" s="9" t="s">
        <v>2386</v>
      </c>
      <c r="B18" s="3" t="s">
        <v>2387</v>
      </c>
      <c r="C18" s="3"/>
      <c r="D18" s="3" t="s">
        <v>2388</v>
      </c>
      <c r="E18" s="3" t="s">
        <v>2389</v>
      </c>
      <c r="F18" s="3" t="s">
        <v>74</v>
      </c>
      <c r="G18" s="8">
        <v>271975.14120863099</v>
      </c>
      <c r="H18" s="8">
        <v>100</v>
      </c>
      <c r="I18" s="8">
        <v>271.97514120863099</v>
      </c>
      <c r="J18" s="38">
        <v>1.7946347855186773E-2</v>
      </c>
      <c r="K18" s="38">
        <v>2.9112899001530772E-4</v>
      </c>
      <c r="L18" s="38">
        <v>1.2003382209842711E-5</v>
      </c>
    </row>
    <row r="19" spans="1:12" ht="15" x14ac:dyDescent="0.25">
      <c r="A19" s="9" t="s">
        <v>2390</v>
      </c>
      <c r="B19" s="3" t="s">
        <v>2391</v>
      </c>
      <c r="C19" s="3"/>
      <c r="D19" s="3" t="s">
        <v>2392</v>
      </c>
      <c r="E19" s="3" t="s">
        <v>2389</v>
      </c>
      <c r="F19" s="3" t="s">
        <v>74</v>
      </c>
      <c r="G19" s="8">
        <v>649.44631342499997</v>
      </c>
      <c r="H19" s="8">
        <v>107346.71970099999</v>
      </c>
      <c r="I19" s="8">
        <v>697.15930699151806</v>
      </c>
      <c r="J19" s="38">
        <v>6.5265607600680134E-2</v>
      </c>
      <c r="K19" s="38">
        <v>7.4625674987156365E-4</v>
      </c>
      <c r="L19" s="38">
        <v>3.0768509157787317E-5</v>
      </c>
    </row>
    <row r="20" spans="1:12" ht="15" x14ac:dyDescent="0.25">
      <c r="A20" s="9" t="s">
        <v>2393</v>
      </c>
      <c r="B20" s="3" t="s">
        <v>2394</v>
      </c>
      <c r="C20" s="3"/>
      <c r="D20" s="3" t="s">
        <v>2395</v>
      </c>
      <c r="E20" s="3" t="s">
        <v>2389</v>
      </c>
      <c r="F20" s="3" t="s">
        <v>50</v>
      </c>
      <c r="G20" s="8">
        <v>190654.27427094302</v>
      </c>
      <c r="H20" s="8">
        <v>87.857045999999997</v>
      </c>
      <c r="I20" s="8">
        <v>583.88269806130597</v>
      </c>
      <c r="J20" s="38">
        <v>4.5430760277020865E-2</v>
      </c>
      <c r="K20" s="38">
        <v>6.2500263597107934E-4</v>
      </c>
      <c r="L20" s="38">
        <v>2.5769146251376705E-5</v>
      </c>
    </row>
    <row r="21" spans="1:12" ht="15" x14ac:dyDescent="0.25">
      <c r="A21" s="9" t="s">
        <v>2396</v>
      </c>
      <c r="B21" s="3" t="s">
        <v>2397</v>
      </c>
      <c r="C21" s="3"/>
      <c r="D21" s="3" t="s">
        <v>2395</v>
      </c>
      <c r="E21" s="3" t="s">
        <v>2389</v>
      </c>
      <c r="F21" s="3" t="s">
        <v>50</v>
      </c>
      <c r="G21" s="8">
        <v>168552.291063779</v>
      </c>
      <c r="H21" s="8">
        <v>105.189986</v>
      </c>
      <c r="I21" s="8">
        <v>618.03279460518399</v>
      </c>
      <c r="J21" s="38">
        <v>0.10332175450507314</v>
      </c>
      <c r="K21" s="38">
        <v>6.6155775299965342E-4</v>
      </c>
      <c r="L21" s="38">
        <v>2.7276330545858793E-5</v>
      </c>
    </row>
    <row r="22" spans="1:12" ht="15" x14ac:dyDescent="0.25">
      <c r="A22" s="9" t="s">
        <v>2398</v>
      </c>
      <c r="B22" s="3" t="s">
        <v>2399</v>
      </c>
      <c r="C22" s="3"/>
      <c r="D22" s="3" t="s">
        <v>2395</v>
      </c>
      <c r="E22" s="3" t="s">
        <v>2389</v>
      </c>
      <c r="F22" s="3" t="s">
        <v>50</v>
      </c>
      <c r="G22" s="8">
        <v>143645.42217144</v>
      </c>
      <c r="H22" s="8">
        <v>67.135579000000007</v>
      </c>
      <c r="I22" s="8">
        <v>336.16073891539304</v>
      </c>
      <c r="J22" s="38">
        <v>6.9780887429100796E-2</v>
      </c>
      <c r="K22" s="38">
        <v>3.5983485831951541E-4</v>
      </c>
      <c r="L22" s="38">
        <v>1.4836156772318126E-5</v>
      </c>
    </row>
    <row r="23" spans="1:12" ht="15" x14ac:dyDescent="0.25">
      <c r="A23" s="9" t="s">
        <v>2400</v>
      </c>
      <c r="B23" s="3" t="s">
        <v>2401</v>
      </c>
      <c r="C23" s="3"/>
      <c r="D23" s="3" t="s">
        <v>2395</v>
      </c>
      <c r="E23" s="3" t="s">
        <v>2389</v>
      </c>
      <c r="F23" s="3" t="s">
        <v>50</v>
      </c>
      <c r="G23" s="8">
        <v>609808.745</v>
      </c>
      <c r="H23" s="8">
        <v>9.9999999999999995E-7</v>
      </c>
      <c r="I23" s="8">
        <v>1.8763346E-5</v>
      </c>
      <c r="J23" s="38">
        <v>2.6313214455231933E-2</v>
      </c>
      <c r="K23" s="38">
        <v>2.0084754606662608E-11</v>
      </c>
      <c r="L23" s="38">
        <v>8.2810367363962613E-13</v>
      </c>
    </row>
    <row r="24" spans="1:12" ht="15" x14ac:dyDescent="0.25">
      <c r="A24" s="9" t="s">
        <v>2402</v>
      </c>
      <c r="B24" s="3" t="s">
        <v>2403</v>
      </c>
      <c r="C24" s="3"/>
      <c r="D24" s="3" t="s">
        <v>2404</v>
      </c>
      <c r="E24" s="3" t="s">
        <v>2389</v>
      </c>
      <c r="F24" s="3" t="s">
        <v>74</v>
      </c>
      <c r="G24" s="8">
        <v>154082.62720066999</v>
      </c>
      <c r="H24" s="8">
        <v>100</v>
      </c>
      <c r="I24" s="8">
        <v>154.08262720066998</v>
      </c>
      <c r="J24" s="38">
        <v>1.1538057586081903E-3</v>
      </c>
      <c r="K24" s="38">
        <v>1.6493389593067961E-4</v>
      </c>
      <c r="L24" s="38">
        <v>6.8003004170428769E-6</v>
      </c>
    </row>
    <row r="25" spans="1:12" ht="15" x14ac:dyDescent="0.25">
      <c r="A25" s="9" t="s">
        <v>2405</v>
      </c>
      <c r="B25" s="3" t="s">
        <v>2406</v>
      </c>
      <c r="C25" s="3"/>
      <c r="D25" s="3" t="s">
        <v>2407</v>
      </c>
      <c r="E25" s="3" t="s">
        <v>2389</v>
      </c>
      <c r="F25" s="3" t="s">
        <v>74</v>
      </c>
      <c r="G25" s="8">
        <v>1275.0386696856222</v>
      </c>
      <c r="H25" s="8">
        <v>1.0000000000000001E-5</v>
      </c>
      <c r="I25" s="8">
        <v>9.3816730000000004E-7</v>
      </c>
      <c r="J25" s="38">
        <v>1.8357898619752821E-4</v>
      </c>
      <c r="K25" s="38">
        <v>1.0042377303331303E-12</v>
      </c>
      <c r="L25" s="38">
        <v>4.1405183681981309E-14</v>
      </c>
    </row>
    <row r="26" spans="1:12" ht="15" x14ac:dyDescent="0.25">
      <c r="A26" s="9" t="s">
        <v>2405</v>
      </c>
      <c r="B26" s="3" t="s">
        <v>2406</v>
      </c>
      <c r="C26" s="3"/>
      <c r="D26" s="3" t="s">
        <v>2407</v>
      </c>
      <c r="E26" s="3" t="s">
        <v>2389</v>
      </c>
      <c r="F26" s="3" t="s">
        <v>74</v>
      </c>
      <c r="G26" s="8">
        <v>113189.368752985</v>
      </c>
      <c r="H26" s="8">
        <v>9.9999999999999995E-7</v>
      </c>
      <c r="I26" s="8">
        <v>9.3816730000000004E-7</v>
      </c>
      <c r="J26" s="38">
        <v>1.6296909307962047E-2</v>
      </c>
      <c r="K26" s="38">
        <v>1.0042377303331303E-12</v>
      </c>
      <c r="L26" s="38">
        <v>4.1405183681981309E-14</v>
      </c>
    </row>
    <row r="27" spans="1:12" ht="15" x14ac:dyDescent="0.25">
      <c r="A27" s="9" t="s">
        <v>2408</v>
      </c>
      <c r="B27" s="3" t="s">
        <v>2409</v>
      </c>
      <c r="C27" s="3"/>
      <c r="D27" s="3" t="s">
        <v>2388</v>
      </c>
      <c r="E27" s="3" t="s">
        <v>2389</v>
      </c>
      <c r="F27" s="3" t="s">
        <v>74</v>
      </c>
      <c r="G27" s="8">
        <v>1380459.5563071321</v>
      </c>
      <c r="H27" s="8">
        <v>100</v>
      </c>
      <c r="I27" s="8">
        <v>1380.4595563071321</v>
      </c>
      <c r="J27" s="38">
        <v>1.7946343919139986E-2</v>
      </c>
      <c r="K27" s="38">
        <v>1.4776784179565355E-3</v>
      </c>
      <c r="L27" s="38">
        <v>6.0925361067736233E-5</v>
      </c>
    </row>
    <row r="28" spans="1:12" ht="15" x14ac:dyDescent="0.25">
      <c r="A28" s="9" t="s">
        <v>2410</v>
      </c>
      <c r="B28" s="3" t="s">
        <v>2411</v>
      </c>
      <c r="C28" s="3"/>
      <c r="D28" s="3" t="s">
        <v>2392</v>
      </c>
      <c r="E28" s="3" t="s">
        <v>2389</v>
      </c>
      <c r="F28" s="3" t="s">
        <v>74</v>
      </c>
      <c r="G28" s="8">
        <v>21259034.062095068</v>
      </c>
      <c r="H28" s="8">
        <v>100</v>
      </c>
      <c r="I28" s="8">
        <v>21259.03406209507</v>
      </c>
      <c r="J28" s="38">
        <v>6.526582718195395E-2</v>
      </c>
      <c r="K28" s="38">
        <v>2.2756201495823893E-2</v>
      </c>
      <c r="L28" s="38">
        <v>9.3824865804056868E-4</v>
      </c>
    </row>
    <row r="29" spans="1:12" ht="15" x14ac:dyDescent="0.25">
      <c r="A29" s="9" t="s">
        <v>2412</v>
      </c>
      <c r="B29" s="3" t="s">
        <v>2413</v>
      </c>
      <c r="C29" s="3"/>
      <c r="D29" s="3" t="s">
        <v>2414</v>
      </c>
      <c r="E29" s="3" t="s">
        <v>2415</v>
      </c>
      <c r="F29" s="3" t="s">
        <v>52</v>
      </c>
      <c r="G29" s="8">
        <v>36452.67807496</v>
      </c>
      <c r="H29" s="8">
        <v>810.88339999999994</v>
      </c>
      <c r="I29" s="8">
        <v>1047.27080943639</v>
      </c>
      <c r="J29" s="38">
        <v>3.0193698802572166E-3</v>
      </c>
      <c r="K29" s="38">
        <v>1.1210248542158105E-3</v>
      </c>
      <c r="L29" s="38">
        <v>4.6220370534648748E-5</v>
      </c>
    </row>
    <row r="30" spans="1:12" ht="15" x14ac:dyDescent="0.25">
      <c r="A30" s="9" t="s">
        <v>2416</v>
      </c>
      <c r="B30" s="3" t="s">
        <v>2417</v>
      </c>
      <c r="C30" s="3"/>
      <c r="D30" s="3" t="s">
        <v>2418</v>
      </c>
      <c r="E30" s="3" t="s">
        <v>2415</v>
      </c>
      <c r="F30" s="3" t="s">
        <v>52</v>
      </c>
      <c r="G30" s="8">
        <v>32116.318707592</v>
      </c>
      <c r="H30" s="8">
        <v>5758.0739000000003</v>
      </c>
      <c r="I30" s="8">
        <v>6552.0038712226487</v>
      </c>
      <c r="J30" s="38">
        <v>1.0164571536700794E-3</v>
      </c>
      <c r="K30" s="38">
        <v>7.0134287314965217E-3</v>
      </c>
      <c r="L30" s="38">
        <v>2.8916689355195643E-4</v>
      </c>
    </row>
    <row r="31" spans="1:12" ht="15" x14ac:dyDescent="0.25">
      <c r="A31" s="9" t="s">
        <v>2419</v>
      </c>
      <c r="B31" s="3" t="s">
        <v>2420</v>
      </c>
      <c r="C31" s="3"/>
      <c r="D31" s="3" t="s">
        <v>2421</v>
      </c>
      <c r="E31" s="3" t="s">
        <v>2422</v>
      </c>
      <c r="F31" s="3" t="s">
        <v>74</v>
      </c>
      <c r="G31" s="8">
        <v>803821.74264000007</v>
      </c>
      <c r="H31" s="8">
        <v>1E-4</v>
      </c>
      <c r="I31" s="8">
        <v>7.9744220499999993E-4</v>
      </c>
      <c r="J31" s="38">
        <v>5.6290038000000001E-2</v>
      </c>
      <c r="K31" s="38">
        <v>8.536020707831608E-10</v>
      </c>
      <c r="L31" s="38">
        <v>3.519440612968411E-11</v>
      </c>
    </row>
    <row r="32" spans="1:12" ht="15" x14ac:dyDescent="0.25">
      <c r="A32" s="9" t="s">
        <v>2423</v>
      </c>
      <c r="B32" s="3" t="s">
        <v>2424</v>
      </c>
      <c r="C32" s="3"/>
      <c r="D32" s="3" t="s">
        <v>2425</v>
      </c>
      <c r="E32" s="3" t="s">
        <v>1353</v>
      </c>
      <c r="F32" s="3" t="s">
        <v>52</v>
      </c>
      <c r="G32" s="8">
        <v>73056.232215106007</v>
      </c>
      <c r="H32" s="8">
        <v>112.6</v>
      </c>
      <c r="I32" s="8">
        <v>291.45184147853206</v>
      </c>
      <c r="J32" s="38">
        <v>4.7737930067130521E-3</v>
      </c>
      <c r="K32" s="38">
        <v>3.1197733686498384E-4</v>
      </c>
      <c r="L32" s="38">
        <v>1.2862969142998608E-5</v>
      </c>
    </row>
    <row r="33" spans="1:12" ht="15" x14ac:dyDescent="0.25">
      <c r="A33" s="9" t="s">
        <v>2426</v>
      </c>
      <c r="B33" s="3" t="s">
        <v>2427</v>
      </c>
      <c r="C33" s="3"/>
      <c r="D33" s="3" t="s">
        <v>2428</v>
      </c>
      <c r="E33" s="3" t="s">
        <v>1628</v>
      </c>
      <c r="F33" s="3" t="s">
        <v>52</v>
      </c>
      <c r="G33" s="8">
        <v>102395.33179120001</v>
      </c>
      <c r="H33" s="8">
        <v>9.9999999999999995E-7</v>
      </c>
      <c r="I33" s="8">
        <v>9.3816730000000004E-7</v>
      </c>
      <c r="J33" s="38">
        <v>0</v>
      </c>
      <c r="K33" s="38">
        <v>1.0042377303331303E-12</v>
      </c>
      <c r="L33" s="38">
        <v>4.1405183681981309E-14</v>
      </c>
    </row>
    <row r="34" spans="1:12" ht="15" x14ac:dyDescent="0.25">
      <c r="A34" s="9" t="s">
        <v>2429</v>
      </c>
      <c r="B34" s="3" t="s">
        <v>2430</v>
      </c>
      <c r="C34" s="3"/>
      <c r="D34" s="3" t="s">
        <v>2431</v>
      </c>
      <c r="E34" s="3" t="s">
        <v>2432</v>
      </c>
      <c r="F34" s="3" t="s">
        <v>74</v>
      </c>
      <c r="G34" s="8">
        <v>127.01847074699998</v>
      </c>
      <c r="H34" s="8">
        <v>3433048.4360000002</v>
      </c>
      <c r="I34" s="8">
        <v>4360.6056163743706</v>
      </c>
      <c r="J34" s="38">
        <v>6.6609927498557861E-3</v>
      </c>
      <c r="K34" s="38">
        <v>4.667701258683498E-3</v>
      </c>
      <c r="L34" s="38">
        <v>1.9245147055398342E-4</v>
      </c>
    </row>
    <row r="35" spans="1:12" ht="15" x14ac:dyDescent="0.25">
      <c r="A35" s="9" t="s">
        <v>2433</v>
      </c>
      <c r="B35" s="3" t="s">
        <v>2434</v>
      </c>
      <c r="C35" s="3"/>
      <c r="D35" s="3" t="s">
        <v>2435</v>
      </c>
      <c r="E35" s="3" t="s">
        <v>2432</v>
      </c>
      <c r="F35" s="3" t="s">
        <v>74</v>
      </c>
      <c r="G35" s="8">
        <v>1114.702240841</v>
      </c>
      <c r="H35" s="8">
        <v>12604.83</v>
      </c>
      <c r="I35" s="8">
        <v>140.50631438564</v>
      </c>
      <c r="J35" s="38">
        <v>4.7060629705633969E-4</v>
      </c>
      <c r="K35" s="38">
        <v>1.5040147131125588E-4</v>
      </c>
      <c r="L35" s="38">
        <v>6.2011218634625579E-6</v>
      </c>
    </row>
    <row r="36" spans="1:12" ht="15" x14ac:dyDescent="0.25">
      <c r="A36" s="9" t="s">
        <v>2436</v>
      </c>
      <c r="B36" s="3" t="s">
        <v>2437</v>
      </c>
      <c r="C36" s="3"/>
      <c r="D36" s="3" t="s">
        <v>2438</v>
      </c>
      <c r="E36" s="3" t="s">
        <v>2432</v>
      </c>
      <c r="F36" s="3" t="s">
        <v>74</v>
      </c>
      <c r="G36" s="8">
        <v>6798131.9404159002</v>
      </c>
      <c r="H36" s="8">
        <v>1724.570913</v>
      </c>
      <c r="I36" s="8">
        <v>117238.60607107072</v>
      </c>
      <c r="J36" s="38">
        <v>2.206736317950684E-2</v>
      </c>
      <c r="K36" s="38">
        <v>0.12549513468251561</v>
      </c>
      <c r="L36" s="38">
        <v>5.1742221445920493E-3</v>
      </c>
    </row>
    <row r="37" spans="1:12" ht="15" x14ac:dyDescent="0.25">
      <c r="A37" s="9" t="s">
        <v>2439</v>
      </c>
      <c r="B37" s="3" t="s">
        <v>2440</v>
      </c>
      <c r="C37" s="3"/>
      <c r="D37" s="3" t="s">
        <v>2441</v>
      </c>
      <c r="E37" s="3" t="s">
        <v>2442</v>
      </c>
      <c r="F37" s="3" t="s">
        <v>74</v>
      </c>
      <c r="G37" s="8">
        <v>4540219.5003322214</v>
      </c>
      <c r="H37" s="8">
        <v>366.1514965191937</v>
      </c>
      <c r="I37" s="8">
        <v>16624.081645722687</v>
      </c>
      <c r="J37" s="38">
        <v>3.9016442131172814E-2</v>
      </c>
      <c r="K37" s="38">
        <v>1.7794832564269936E-2</v>
      </c>
      <c r="L37" s="38">
        <v>7.3368913421454989E-4</v>
      </c>
    </row>
    <row r="38" spans="1:12" ht="15" x14ac:dyDescent="0.25">
      <c r="A38" s="9" t="s">
        <v>2443</v>
      </c>
      <c r="B38" s="3" t="s">
        <v>2444</v>
      </c>
      <c r="C38" s="3"/>
      <c r="D38" s="3" t="s">
        <v>2445</v>
      </c>
      <c r="E38" s="3" t="s">
        <v>2199</v>
      </c>
      <c r="F38" s="3" t="s">
        <v>52</v>
      </c>
      <c r="G38" s="8">
        <v>17743.961556839</v>
      </c>
      <c r="H38" s="8">
        <v>1363.539</v>
      </c>
      <c r="I38" s="8">
        <v>857.21409144550898</v>
      </c>
      <c r="J38" s="38">
        <v>4.3279302586380049E-3</v>
      </c>
      <c r="K38" s="38">
        <v>9.1758339221886592E-4</v>
      </c>
      <c r="L38" s="38">
        <v>3.7832385450957434E-5</v>
      </c>
    </row>
    <row r="39" spans="1:12" ht="15" x14ac:dyDescent="0.25">
      <c r="A39" s="9" t="s">
        <v>2446</v>
      </c>
      <c r="B39" s="3" t="s">
        <v>2447</v>
      </c>
      <c r="C39" s="3"/>
      <c r="D39" s="3" t="s">
        <v>2448</v>
      </c>
      <c r="E39" s="3" t="s">
        <v>525</v>
      </c>
      <c r="F39" s="3" t="s">
        <v>52</v>
      </c>
      <c r="G39" s="8">
        <v>20665.348857328001</v>
      </c>
      <c r="H39" s="8">
        <v>4699.1009100000001</v>
      </c>
      <c r="I39" s="8">
        <v>3440.556259562009</v>
      </c>
      <c r="J39" s="38">
        <v>4.2738409904083414E-3</v>
      </c>
      <c r="K39" s="38">
        <v>3.6828574276528254E-3</v>
      </c>
      <c r="L39" s="38">
        <v>1.5184590626357957E-4</v>
      </c>
    </row>
    <row r="40" spans="1:12" ht="15" x14ac:dyDescent="0.25">
      <c r="A40" s="9" t="s">
        <v>2449</v>
      </c>
      <c r="B40" s="3" t="s">
        <v>2450</v>
      </c>
      <c r="C40" s="3"/>
      <c r="D40" s="3" t="s">
        <v>2451</v>
      </c>
      <c r="E40" s="3" t="s">
        <v>525</v>
      </c>
      <c r="F40" s="3" t="s">
        <v>52</v>
      </c>
      <c r="G40" s="8">
        <v>45024.43124487</v>
      </c>
      <c r="H40" s="8">
        <v>14405.2089</v>
      </c>
      <c r="I40" s="8">
        <v>22979.413940810595</v>
      </c>
      <c r="J40" s="38">
        <v>2.02497173368518E-2</v>
      </c>
      <c r="K40" s="38">
        <v>2.4597739124253348E-2</v>
      </c>
      <c r="L40" s="38">
        <v>1.0141761017715546E-3</v>
      </c>
    </row>
    <row r="41" spans="1:12" ht="15" x14ac:dyDescent="0.25">
      <c r="A41" s="9" t="s">
        <v>2452</v>
      </c>
      <c r="B41" s="3" t="s">
        <v>2453</v>
      </c>
      <c r="C41" s="3"/>
      <c r="D41" s="3" t="s">
        <v>2454</v>
      </c>
      <c r="E41" s="3" t="s">
        <v>1390</v>
      </c>
      <c r="F41" s="3" t="s">
        <v>52</v>
      </c>
      <c r="G41" s="8">
        <v>1746942.2563887909</v>
      </c>
      <c r="H41" s="8">
        <v>136.83629999999999</v>
      </c>
      <c r="I41" s="8">
        <v>8469.3684112642713</v>
      </c>
      <c r="J41" s="38">
        <v>2.0991381306038012E-3</v>
      </c>
      <c r="K41" s="38">
        <v>9.0658236656544541E-3</v>
      </c>
      <c r="L41" s="38">
        <v>3.7378808101579255E-4</v>
      </c>
    </row>
    <row r="42" spans="1:12" ht="15" x14ac:dyDescent="0.25">
      <c r="A42" s="9" t="s">
        <v>2455</v>
      </c>
      <c r="B42" s="3" t="s">
        <v>2456</v>
      </c>
      <c r="C42" s="3"/>
      <c r="D42" s="3" t="s">
        <v>2457</v>
      </c>
      <c r="E42" s="3" t="s">
        <v>1390</v>
      </c>
      <c r="F42" s="3" t="s">
        <v>52</v>
      </c>
      <c r="G42" s="8">
        <v>217834.181806087</v>
      </c>
      <c r="H42" s="8">
        <v>1021.8</v>
      </c>
      <c r="I42" s="8">
        <v>7886.1145104541183</v>
      </c>
      <c r="J42" s="38">
        <v>1.9164510838587021E-3</v>
      </c>
      <c r="K42" s="38">
        <v>8.4414941099797552E-3</v>
      </c>
      <c r="L42" s="38">
        <v>3.4804668617472692E-4</v>
      </c>
    </row>
    <row r="43" spans="1:12" ht="15" x14ac:dyDescent="0.25">
      <c r="A43" s="9" t="s">
        <v>2458</v>
      </c>
      <c r="B43" s="3" t="s">
        <v>2459</v>
      </c>
      <c r="C43" s="3"/>
      <c r="D43" s="3" t="s">
        <v>2457</v>
      </c>
      <c r="E43" s="3" t="s">
        <v>1390</v>
      </c>
      <c r="F43" s="3" t="s">
        <v>52</v>
      </c>
      <c r="G43" s="8">
        <v>136501.58777714902</v>
      </c>
      <c r="H43" s="8">
        <v>1021.8</v>
      </c>
      <c r="I43" s="8">
        <v>4941.6815242708826</v>
      </c>
      <c r="J43" s="38">
        <v>1.9164547093299888E-3</v>
      </c>
      <c r="K43" s="38">
        <v>5.2896994362977212E-3</v>
      </c>
      <c r="L43" s="38">
        <v>2.1809674160492404E-4</v>
      </c>
    </row>
    <row r="44" spans="1:12" ht="15" x14ac:dyDescent="0.25">
      <c r="A44" s="9" t="s">
        <v>2460</v>
      </c>
      <c r="B44" s="3" t="s">
        <v>2461</v>
      </c>
      <c r="C44" s="3"/>
      <c r="D44" s="3" t="s">
        <v>2462</v>
      </c>
      <c r="E44" s="3" t="s">
        <v>1390</v>
      </c>
      <c r="F44" s="3" t="s">
        <v>52</v>
      </c>
      <c r="G44" s="8">
        <v>10.122825167</v>
      </c>
      <c r="H44" s="8">
        <v>42265.327499999999</v>
      </c>
      <c r="I44" s="8">
        <v>15.158522584807001</v>
      </c>
      <c r="J44" s="38">
        <v>1.0829581757923635E-5</v>
      </c>
      <c r="K44" s="38">
        <v>1.6226061509253284E-5</v>
      </c>
      <c r="L44" s="38">
        <v>6.6900798180814441E-7</v>
      </c>
    </row>
    <row r="45" spans="1:12" ht="15" x14ac:dyDescent="0.25">
      <c r="A45" s="9" t="s">
        <v>2463</v>
      </c>
      <c r="B45" s="3" t="s">
        <v>2464</v>
      </c>
      <c r="C45" s="3"/>
      <c r="D45" s="3" t="s">
        <v>2462</v>
      </c>
      <c r="E45" s="3" t="s">
        <v>1390</v>
      </c>
      <c r="F45" s="3" t="s">
        <v>52</v>
      </c>
      <c r="G45" s="8">
        <v>208.52644577100003</v>
      </c>
      <c r="H45" s="8">
        <v>42265.327499999999</v>
      </c>
      <c r="I45" s="8">
        <v>312.26012012401503</v>
      </c>
      <c r="J45" s="38">
        <v>2.2307010345503001E-4</v>
      </c>
      <c r="K45" s="38">
        <v>3.3425103849483084E-4</v>
      </c>
      <c r="L45" s="38">
        <v>1.3781324109561684E-5</v>
      </c>
    </row>
    <row r="46" spans="1:12" ht="15" x14ac:dyDescent="0.25">
      <c r="A46" s="9" t="s">
        <v>2465</v>
      </c>
      <c r="B46" s="3" t="s">
        <v>2466</v>
      </c>
      <c r="C46" s="3"/>
      <c r="D46" s="3" t="s">
        <v>2462</v>
      </c>
      <c r="E46" s="3" t="s">
        <v>1390</v>
      </c>
      <c r="F46" s="3" t="s">
        <v>52</v>
      </c>
      <c r="G46" s="8">
        <v>267.03994027200002</v>
      </c>
      <c r="H46" s="8">
        <v>42265.327499999999</v>
      </c>
      <c r="I46" s="8">
        <v>399.88177493854101</v>
      </c>
      <c r="J46" s="38">
        <v>2.8566406310729633E-4</v>
      </c>
      <c r="K46" s="38">
        <v>4.2804344818441668E-4</v>
      </c>
      <c r="L46" s="38">
        <v>1.7648428315937894E-5</v>
      </c>
    </row>
    <row r="47" spans="1:12" ht="15" x14ac:dyDescent="0.25">
      <c r="A47" s="9" t="s">
        <v>2467</v>
      </c>
      <c r="B47" s="3" t="s">
        <v>2468</v>
      </c>
      <c r="C47" s="3"/>
      <c r="D47" s="3" t="s">
        <v>2462</v>
      </c>
      <c r="E47" s="3" t="s">
        <v>1390</v>
      </c>
      <c r="F47" s="3" t="s">
        <v>52</v>
      </c>
      <c r="G47" s="8">
        <v>2280.4689278209999</v>
      </c>
      <c r="H47" s="8">
        <v>42265.327499999999</v>
      </c>
      <c r="I47" s="8">
        <v>3414.9122538587144</v>
      </c>
      <c r="J47" s="38">
        <v>2.4395227625348169E-3</v>
      </c>
      <c r="K47" s="38">
        <v>3.6554074428962404E-3</v>
      </c>
      <c r="L47" s="38">
        <v>1.5071413076203876E-4</v>
      </c>
    </row>
    <row r="48" spans="1:12" ht="15" x14ac:dyDescent="0.25">
      <c r="A48" s="9" t="s">
        <v>2469</v>
      </c>
      <c r="B48" s="3" t="s">
        <v>2470</v>
      </c>
      <c r="C48" s="3"/>
      <c r="D48" s="3" t="s">
        <v>2462</v>
      </c>
      <c r="E48" s="3" t="s">
        <v>1390</v>
      </c>
      <c r="F48" s="3" t="s">
        <v>52</v>
      </c>
      <c r="G48" s="8">
        <v>3977.0600548140005</v>
      </c>
      <c r="H48" s="8">
        <v>46961.474999999999</v>
      </c>
      <c r="I48" s="8">
        <v>6617.2117147828376</v>
      </c>
      <c r="J48" s="38">
        <v>2.9590992989042037E-3</v>
      </c>
      <c r="K48" s="38">
        <v>7.0832288373164562E-3</v>
      </c>
      <c r="L48" s="38">
        <v>2.9204478403067544E-4</v>
      </c>
    </row>
    <row r="49" spans="1:12" ht="15" x14ac:dyDescent="0.25">
      <c r="A49" s="9" t="s">
        <v>2471</v>
      </c>
      <c r="B49" s="3" t="s">
        <v>2472</v>
      </c>
      <c r="C49" s="3"/>
      <c r="D49" s="3" t="s">
        <v>2473</v>
      </c>
      <c r="E49" s="3" t="s">
        <v>1390</v>
      </c>
      <c r="F49" s="3" t="s">
        <v>52</v>
      </c>
      <c r="G49" s="8">
        <v>61544.7130473</v>
      </c>
      <c r="H49" s="8">
        <v>178.39000000000001</v>
      </c>
      <c r="I49" s="8">
        <v>388.98459586379403</v>
      </c>
      <c r="J49" s="38">
        <v>1.6962623954373695E-3</v>
      </c>
      <c r="K49" s="38">
        <v>4.1637883529388253E-4</v>
      </c>
      <c r="L49" s="38">
        <v>1.7167490959450046E-5</v>
      </c>
    </row>
    <row r="50" spans="1:12" ht="15" x14ac:dyDescent="0.25">
      <c r="A50" s="9" t="s">
        <v>2474</v>
      </c>
      <c r="B50" s="3" t="s">
        <v>2475</v>
      </c>
      <c r="C50" s="3"/>
      <c r="D50" s="3" t="s">
        <v>2473</v>
      </c>
      <c r="E50" s="3" t="s">
        <v>1390</v>
      </c>
      <c r="F50" s="3" t="s">
        <v>52</v>
      </c>
      <c r="G50" s="8">
        <v>4021.9232151000001</v>
      </c>
      <c r="H50" s="8">
        <v>178.39000000000001</v>
      </c>
      <c r="I50" s="8">
        <v>25.419990115400999</v>
      </c>
      <c r="J50" s="38">
        <v>1.6959917182325251E-3</v>
      </c>
      <c r="K50" s="38">
        <v>2.721019287133639E-5</v>
      </c>
      <c r="L50" s="38">
        <v>1.1218887717812458E-6</v>
      </c>
    </row>
    <row r="51" spans="1:12" ht="15" x14ac:dyDescent="0.25">
      <c r="A51" s="9" t="s">
        <v>2476</v>
      </c>
      <c r="B51" s="3" t="s">
        <v>2477</v>
      </c>
      <c r="C51" s="3"/>
      <c r="D51" s="3" t="s">
        <v>2473</v>
      </c>
      <c r="E51" s="3" t="s">
        <v>1390</v>
      </c>
      <c r="F51" s="3" t="s">
        <v>52</v>
      </c>
      <c r="G51" s="8">
        <v>2245.0343489000002</v>
      </c>
      <c r="H51" s="8">
        <v>178.39000000000001</v>
      </c>
      <c r="I51" s="8">
        <v>14.189414527253</v>
      </c>
      <c r="J51" s="38">
        <v>1.6955721026510988E-3</v>
      </c>
      <c r="K51" s="38">
        <v>1.5188704018573767E-5</v>
      </c>
      <c r="L51" s="38">
        <v>6.2623725516833125E-7</v>
      </c>
    </row>
    <row r="52" spans="1:12" ht="15" x14ac:dyDescent="0.25">
      <c r="A52" s="9" t="s">
        <v>2478</v>
      </c>
      <c r="B52" s="3" t="s">
        <v>2479</v>
      </c>
      <c r="C52" s="3"/>
      <c r="D52" s="3" t="s">
        <v>2473</v>
      </c>
      <c r="E52" s="3" t="s">
        <v>1390</v>
      </c>
      <c r="F52" s="3" t="s">
        <v>52</v>
      </c>
      <c r="G52" s="8">
        <v>27125.231144900001</v>
      </c>
      <c r="H52" s="8">
        <v>178.39000000000001</v>
      </c>
      <c r="I52" s="8">
        <v>171.44116148564999</v>
      </c>
      <c r="J52" s="38">
        <v>1.6962507978915975E-3</v>
      </c>
      <c r="K52" s="38">
        <v>1.8351490495994139E-4</v>
      </c>
      <c r="L52" s="38">
        <v>7.5664039686371044E-6</v>
      </c>
    </row>
    <row r="53" spans="1:12" ht="15" x14ac:dyDescent="0.25">
      <c r="A53" s="9" t="s">
        <v>2480</v>
      </c>
      <c r="B53" s="3" t="s">
        <v>2481</v>
      </c>
      <c r="C53" s="3"/>
      <c r="D53" s="3" t="s">
        <v>942</v>
      </c>
      <c r="E53" s="3" t="s">
        <v>535</v>
      </c>
      <c r="F53" s="3" t="s">
        <v>74</v>
      </c>
      <c r="G53" s="8">
        <v>431070.98733860004</v>
      </c>
      <c r="H53" s="8">
        <v>2576</v>
      </c>
      <c r="I53" s="8">
        <v>11104.388633842336</v>
      </c>
      <c r="J53" s="38">
        <v>2.3273068388262588E-3</v>
      </c>
      <c r="K53" s="38">
        <v>1.188641518243797E-2</v>
      </c>
      <c r="L53" s="38">
        <v>4.9008236703661212E-4</v>
      </c>
    </row>
    <row r="54" spans="1:12" x14ac:dyDescent="0.2">
      <c r="A54" s="41"/>
      <c r="B54" s="12"/>
      <c r="C54" s="12"/>
      <c r="D54" s="12"/>
      <c r="E54" s="12"/>
      <c r="F54" s="12"/>
      <c r="G54" s="12"/>
      <c r="H54" s="12"/>
      <c r="I54" s="12"/>
      <c r="J54" s="12"/>
      <c r="K54" s="12"/>
      <c r="L54" s="12"/>
    </row>
    <row r="55" spans="1:12" ht="15" x14ac:dyDescent="0.25">
      <c r="A55" s="13" t="s">
        <v>110</v>
      </c>
      <c r="B55" s="4"/>
      <c r="C55" s="4"/>
      <c r="D55" s="4"/>
      <c r="E55" s="4"/>
      <c r="F55" s="4"/>
      <c r="G55" s="8"/>
      <c r="H55" s="8"/>
      <c r="I55" s="8">
        <v>612288.00278872752</v>
      </c>
      <c r="J55" s="38"/>
      <c r="K55" s="38">
        <v>0.65540838423035752</v>
      </c>
      <c r="L55" s="38">
        <v>2.7022789242111451E-2</v>
      </c>
    </row>
    <row r="56" spans="1:12" ht="15" x14ac:dyDescent="0.25">
      <c r="A56" s="7" t="s">
        <v>1086</v>
      </c>
      <c r="B56" s="4"/>
      <c r="C56" s="4"/>
      <c r="D56" s="4"/>
      <c r="E56" s="4"/>
      <c r="F56" s="4"/>
      <c r="G56" s="8"/>
      <c r="H56" s="8"/>
      <c r="I56" s="8">
        <v>0</v>
      </c>
      <c r="J56" s="38"/>
      <c r="K56" s="38">
        <v>0</v>
      </c>
      <c r="L56" s="38">
        <v>0</v>
      </c>
    </row>
    <row r="57" spans="1:12" ht="15" x14ac:dyDescent="0.25">
      <c r="A57" s="9"/>
      <c r="B57" s="3"/>
      <c r="C57" s="3" t="s">
        <v>89</v>
      </c>
      <c r="D57" s="3" t="s">
        <v>89</v>
      </c>
      <c r="E57" s="3" t="s">
        <v>89</v>
      </c>
      <c r="F57" s="3" t="s">
        <v>89</v>
      </c>
      <c r="G57" s="8">
        <v>0</v>
      </c>
      <c r="H57" s="8">
        <v>0</v>
      </c>
      <c r="I57" s="8">
        <v>0</v>
      </c>
      <c r="J57" s="38">
        <v>0</v>
      </c>
      <c r="K57" s="38">
        <v>0</v>
      </c>
      <c r="L57" s="38">
        <v>0</v>
      </c>
    </row>
    <row r="58" spans="1:12" x14ac:dyDescent="0.2">
      <c r="A58" s="41"/>
      <c r="B58" s="12"/>
      <c r="C58" s="12"/>
      <c r="D58" s="12"/>
      <c r="E58" s="12"/>
      <c r="F58" s="12"/>
      <c r="G58" s="12"/>
      <c r="H58" s="12"/>
      <c r="I58" s="12"/>
      <c r="J58" s="12"/>
      <c r="K58" s="12"/>
      <c r="L58" s="12"/>
    </row>
    <row r="59" spans="1:12" ht="15" x14ac:dyDescent="0.25">
      <c r="A59" s="7" t="s">
        <v>294</v>
      </c>
      <c r="B59" s="4"/>
      <c r="C59" s="4"/>
      <c r="D59" s="4"/>
      <c r="E59" s="4"/>
      <c r="F59" s="4"/>
      <c r="G59" s="8"/>
      <c r="H59" s="8"/>
      <c r="I59" s="8">
        <v>612288.00278872752</v>
      </c>
      <c r="J59" s="38"/>
      <c r="K59" s="38">
        <v>0.65540838423035752</v>
      </c>
      <c r="L59" s="38">
        <v>2.7022789242111451E-2</v>
      </c>
    </row>
    <row r="60" spans="1:12" ht="15" x14ac:dyDescent="0.25">
      <c r="A60" s="9" t="s">
        <v>2482</v>
      </c>
      <c r="B60" s="3" t="s">
        <v>2483</v>
      </c>
      <c r="C60" s="3" t="s">
        <v>1089</v>
      </c>
      <c r="D60" s="3"/>
      <c r="E60" s="3" t="s">
        <v>2484</v>
      </c>
      <c r="F60" s="3" t="s">
        <v>59</v>
      </c>
      <c r="G60" s="8">
        <v>633506.38191434997</v>
      </c>
      <c r="H60" s="8">
        <v>194.216036</v>
      </c>
      <c r="I60" s="8">
        <v>4874.6067934554058</v>
      </c>
      <c r="J60" s="38">
        <v>4.1315926991100031E-2</v>
      </c>
      <c r="K60" s="38">
        <v>5.2179009676910663E-3</v>
      </c>
      <c r="L60" s="38">
        <v>2.151364577090408E-4</v>
      </c>
    </row>
    <row r="61" spans="1:12" ht="15" x14ac:dyDescent="0.25">
      <c r="A61" s="9" t="s">
        <v>2485</v>
      </c>
      <c r="B61" s="3" t="s">
        <v>2486</v>
      </c>
      <c r="C61" s="3" t="s">
        <v>1089</v>
      </c>
      <c r="D61" s="3"/>
      <c r="E61" s="3" t="s">
        <v>2487</v>
      </c>
      <c r="F61" s="3" t="s">
        <v>50</v>
      </c>
      <c r="G61" s="8">
        <v>596328.44422645203</v>
      </c>
      <c r="H61" s="8">
        <v>733.64700800000003</v>
      </c>
      <c r="I61" s="8">
        <v>15250.186023838367</v>
      </c>
      <c r="J61" s="38">
        <v>1.8782097330008025E-2</v>
      </c>
      <c r="K61" s="38">
        <v>1.6324180345805558E-2</v>
      </c>
      <c r="L61" s="38">
        <v>6.7305346658470377E-4</v>
      </c>
    </row>
    <row r="62" spans="1:12" ht="15" x14ac:dyDescent="0.25">
      <c r="A62" s="9" t="s">
        <v>2488</v>
      </c>
      <c r="B62" s="3" t="s">
        <v>2489</v>
      </c>
      <c r="C62" s="3" t="s">
        <v>1089</v>
      </c>
      <c r="D62" s="3"/>
      <c r="E62" s="3" t="s">
        <v>1902</v>
      </c>
      <c r="F62" s="3" t="s">
        <v>52</v>
      </c>
      <c r="G62" s="8">
        <v>18328358.520687472</v>
      </c>
      <c r="H62" s="8">
        <v>109.36384099999999</v>
      </c>
      <c r="I62" s="8">
        <v>71018.006705902488</v>
      </c>
      <c r="J62" s="38">
        <v>0.34423737319351405</v>
      </c>
      <c r="K62" s="38">
        <v>7.6019449694226762E-2</v>
      </c>
      <c r="L62" s="38">
        <v>3.1343168882416524E-3</v>
      </c>
    </row>
    <row r="63" spans="1:12" ht="15" x14ac:dyDescent="0.25">
      <c r="A63" s="9" t="s">
        <v>2490</v>
      </c>
      <c r="B63" s="3" t="s">
        <v>2491</v>
      </c>
      <c r="C63" s="3" t="s">
        <v>1089</v>
      </c>
      <c r="D63" s="3"/>
      <c r="E63" s="3" t="s">
        <v>1902</v>
      </c>
      <c r="F63" s="3" t="s">
        <v>50</v>
      </c>
      <c r="G63" s="8">
        <v>6050820.6957097277</v>
      </c>
      <c r="H63" s="8">
        <v>102.01012799999999</v>
      </c>
      <c r="I63" s="8">
        <v>21515.925987408064</v>
      </c>
      <c r="J63" s="38">
        <v>3.8112263790137969E-2</v>
      </c>
      <c r="K63" s="38">
        <v>2.3031185034492561E-2</v>
      </c>
      <c r="L63" s="38">
        <v>9.4958635586269726E-4</v>
      </c>
    </row>
    <row r="64" spans="1:12" ht="15" x14ac:dyDescent="0.25">
      <c r="A64" s="9" t="s">
        <v>2492</v>
      </c>
      <c r="B64" s="3" t="s">
        <v>2493</v>
      </c>
      <c r="C64" s="3" t="s">
        <v>1089</v>
      </c>
      <c r="D64" s="3"/>
      <c r="E64" s="3" t="s">
        <v>1902</v>
      </c>
      <c r="F64" s="3" t="s">
        <v>50</v>
      </c>
      <c r="G64" s="8">
        <v>1320078.8086655962</v>
      </c>
      <c r="H64" s="8">
        <v>107.056016</v>
      </c>
      <c r="I64" s="8">
        <v>4926.21545168179</v>
      </c>
      <c r="J64" s="38">
        <v>5.2246631582291659E-3</v>
      </c>
      <c r="K64" s="38">
        <v>5.2731441655757107E-3</v>
      </c>
      <c r="L64" s="38">
        <v>2.1741416017580128E-4</v>
      </c>
    </row>
    <row r="65" spans="1:12" ht="15" x14ac:dyDescent="0.25">
      <c r="A65" s="9" t="s">
        <v>2494</v>
      </c>
      <c r="B65" s="3" t="s">
        <v>2495</v>
      </c>
      <c r="C65" s="3" t="s">
        <v>1089</v>
      </c>
      <c r="D65" s="3"/>
      <c r="E65" s="3" t="s">
        <v>1902</v>
      </c>
      <c r="F65" s="3" t="s">
        <v>54</v>
      </c>
      <c r="G65" s="8">
        <v>1164277.1775211361</v>
      </c>
      <c r="H65" s="8">
        <v>100</v>
      </c>
      <c r="I65" s="8">
        <v>3018.0392940313491</v>
      </c>
      <c r="J65" s="38">
        <v>5.667061555404717E-2</v>
      </c>
      <c r="K65" s="38">
        <v>3.2305847056215294E-3</v>
      </c>
      <c r="L65" s="38">
        <v>1.3319849383879102E-4</v>
      </c>
    </row>
    <row r="66" spans="1:12" ht="15" x14ac:dyDescent="0.25">
      <c r="A66" s="9" t="s">
        <v>2496</v>
      </c>
      <c r="B66" s="3" t="s">
        <v>2497</v>
      </c>
      <c r="C66" s="3" t="s">
        <v>1089</v>
      </c>
      <c r="D66" s="3"/>
      <c r="E66" s="3" t="s">
        <v>1902</v>
      </c>
      <c r="F66" s="3" t="s">
        <v>59</v>
      </c>
      <c r="G66" s="8">
        <v>1876843.5463785771</v>
      </c>
      <c r="H66" s="8">
        <v>95.010638</v>
      </c>
      <c r="I66" s="8">
        <v>7064.8641430501548</v>
      </c>
      <c r="J66" s="38">
        <v>8.2320045884929721E-2</v>
      </c>
      <c r="K66" s="38">
        <v>7.5624071870002332E-3</v>
      </c>
      <c r="L66" s="38">
        <v>3.1180152786313819E-4</v>
      </c>
    </row>
    <row r="67" spans="1:12" ht="15" x14ac:dyDescent="0.25">
      <c r="A67" s="9" t="s">
        <v>2498</v>
      </c>
      <c r="B67" s="3" t="s">
        <v>2499</v>
      </c>
      <c r="C67" s="3" t="s">
        <v>1089</v>
      </c>
      <c r="D67" s="3"/>
      <c r="E67" s="3" t="s">
        <v>1902</v>
      </c>
      <c r="F67" s="3" t="s">
        <v>59</v>
      </c>
      <c r="G67" s="8">
        <v>1057626.9099025349</v>
      </c>
      <c r="H67" s="8">
        <v>97.250597999999997</v>
      </c>
      <c r="I67" s="8">
        <v>4075.006278291718</v>
      </c>
      <c r="J67" s="38">
        <v>4.1160025110468727E-2</v>
      </c>
      <c r="K67" s="38">
        <v>4.3619885877550111E-3</v>
      </c>
      <c r="L67" s="38">
        <v>1.7984679646998529E-4</v>
      </c>
    </row>
    <row r="68" spans="1:12" ht="15" x14ac:dyDescent="0.25">
      <c r="A68" s="9" t="s">
        <v>2500</v>
      </c>
      <c r="B68" s="3" t="s">
        <v>2501</v>
      </c>
      <c r="C68" s="3" t="s">
        <v>1089</v>
      </c>
      <c r="D68" s="3"/>
      <c r="E68" s="3" t="s">
        <v>1902</v>
      </c>
      <c r="F68" s="3" t="s">
        <v>50</v>
      </c>
      <c r="G68" s="8">
        <v>10639860.198877448</v>
      </c>
      <c r="H68" s="8">
        <v>150.24860000000001</v>
      </c>
      <c r="I68" s="8">
        <v>55724.838838046482</v>
      </c>
      <c r="J68" s="38">
        <v>8.280326511633733E-3</v>
      </c>
      <c r="K68" s="38">
        <v>5.9649260508119688E-2</v>
      </c>
      <c r="L68" s="38">
        <v>2.4593664560021654E-3</v>
      </c>
    </row>
    <row r="69" spans="1:12" ht="15" x14ac:dyDescent="0.25">
      <c r="A69" s="9" t="s">
        <v>2502</v>
      </c>
      <c r="B69" s="3" t="s">
        <v>2503</v>
      </c>
      <c r="C69" s="3" t="s">
        <v>1089</v>
      </c>
      <c r="D69" s="3"/>
      <c r="E69" s="3" t="s">
        <v>1902</v>
      </c>
      <c r="F69" s="3" t="s">
        <v>52</v>
      </c>
      <c r="G69" s="8">
        <v>1428984.3178933212</v>
      </c>
      <c r="H69" s="8">
        <v>102.13163400000001</v>
      </c>
      <c r="I69" s="8">
        <v>5170.8137452756609</v>
      </c>
      <c r="J69" s="38">
        <v>2.943471746318117E-2</v>
      </c>
      <c r="K69" s="38">
        <v>5.5349682935346214E-3</v>
      </c>
      <c r="L69" s="38">
        <v>2.2820928943958338E-4</v>
      </c>
    </row>
    <row r="70" spans="1:12" ht="15" x14ac:dyDescent="0.25">
      <c r="A70" s="9" t="s">
        <v>2504</v>
      </c>
      <c r="B70" s="3" t="s">
        <v>2505</v>
      </c>
      <c r="C70" s="3" t="s">
        <v>1089</v>
      </c>
      <c r="D70" s="3"/>
      <c r="E70" s="3" t="s">
        <v>1902</v>
      </c>
      <c r="F70" s="3" t="s">
        <v>52</v>
      </c>
      <c r="G70" s="8">
        <v>1968050.2105149201</v>
      </c>
      <c r="H70" s="8">
        <v>140.951493</v>
      </c>
      <c r="I70" s="8">
        <v>9828.2683670253882</v>
      </c>
      <c r="J70" s="38">
        <v>8.4439203088218479E-2</v>
      </c>
      <c r="K70" s="38">
        <v>1.0520424148237183E-2</v>
      </c>
      <c r="L70" s="38">
        <v>4.3376192818966582E-4</v>
      </c>
    </row>
    <row r="71" spans="1:12" ht="15" x14ac:dyDescent="0.25">
      <c r="A71" s="9" t="s">
        <v>2506</v>
      </c>
      <c r="B71" s="3" t="s">
        <v>2507</v>
      </c>
      <c r="C71" s="3" t="s">
        <v>1089</v>
      </c>
      <c r="D71" s="3"/>
      <c r="E71" s="3" t="s">
        <v>1902</v>
      </c>
      <c r="F71" s="3" t="s">
        <v>52</v>
      </c>
      <c r="G71" s="8">
        <v>1648714.357560921</v>
      </c>
      <c r="H71" s="8">
        <v>127.33578300000001</v>
      </c>
      <c r="I71" s="8">
        <v>7438.1860170771024</v>
      </c>
      <c r="J71" s="38">
        <v>0.18153537112912221</v>
      </c>
      <c r="K71" s="38">
        <v>7.9620202533014495E-3</v>
      </c>
      <c r="L71" s="38">
        <v>3.2827775845291384E-4</v>
      </c>
    </row>
    <row r="72" spans="1:12" ht="15" x14ac:dyDescent="0.25">
      <c r="A72" s="9" t="s">
        <v>2508</v>
      </c>
      <c r="B72" s="3" t="s">
        <v>2509</v>
      </c>
      <c r="C72" s="3" t="s">
        <v>1089</v>
      </c>
      <c r="D72" s="3"/>
      <c r="E72" s="3" t="s">
        <v>1902</v>
      </c>
      <c r="F72" s="3" t="s">
        <v>52</v>
      </c>
      <c r="G72" s="8">
        <v>9479039.5580480658</v>
      </c>
      <c r="H72" s="8">
        <v>121.963703</v>
      </c>
      <c r="I72" s="8">
        <v>40960.579250401592</v>
      </c>
      <c r="J72" s="38">
        <v>0.23991510966779808</v>
      </c>
      <c r="K72" s="38">
        <v>4.3845227966860079E-2</v>
      </c>
      <c r="L72" s="38">
        <v>1.8077589227243692E-3</v>
      </c>
    </row>
    <row r="73" spans="1:12" ht="15" x14ac:dyDescent="0.25">
      <c r="A73" s="9" t="s">
        <v>2510</v>
      </c>
      <c r="B73" s="3" t="s">
        <v>2511</v>
      </c>
      <c r="C73" s="3" t="s">
        <v>1089</v>
      </c>
      <c r="D73" s="3"/>
      <c r="E73" s="3" t="s">
        <v>1902</v>
      </c>
      <c r="F73" s="3" t="s">
        <v>50</v>
      </c>
      <c r="G73" s="8">
        <v>3.2366771850000005</v>
      </c>
      <c r="H73" s="8">
        <v>9431280</v>
      </c>
      <c r="I73" s="8">
        <v>1064.0756092358909</v>
      </c>
      <c r="J73" s="38">
        <v>2.2196387223974767E-2</v>
      </c>
      <c r="K73" s="38">
        <v>1.1390131320094977E-3</v>
      </c>
      <c r="L73" s="38">
        <v>4.6962035504678348E-5</v>
      </c>
    </row>
    <row r="74" spans="1:12" ht="15" x14ac:dyDescent="0.25">
      <c r="A74" s="9" t="s">
        <v>2512</v>
      </c>
      <c r="B74" s="3" t="s">
        <v>2513</v>
      </c>
      <c r="C74" s="3" t="s">
        <v>1089</v>
      </c>
      <c r="D74" s="3"/>
      <c r="E74" s="3" t="s">
        <v>1902</v>
      </c>
      <c r="F74" s="3" t="s">
        <v>59</v>
      </c>
      <c r="G74" s="8">
        <v>310382.32198302698</v>
      </c>
      <c r="H74" s="8">
        <v>97.410587000000007</v>
      </c>
      <c r="I74" s="8">
        <v>1197.861606091479</v>
      </c>
      <c r="J74" s="38">
        <v>1.2250299840867417E-3</v>
      </c>
      <c r="K74" s="38">
        <v>1.2822210074413221E-3</v>
      </c>
      <c r="L74" s="38">
        <v>5.2866562100182797E-5</v>
      </c>
    </row>
    <row r="75" spans="1:12" ht="15" x14ac:dyDescent="0.25">
      <c r="A75" s="9" t="s">
        <v>2514</v>
      </c>
      <c r="B75" s="3" t="s">
        <v>2515</v>
      </c>
      <c r="C75" s="3" t="s">
        <v>1089</v>
      </c>
      <c r="D75" s="3"/>
      <c r="E75" s="3" t="s">
        <v>1902</v>
      </c>
      <c r="F75" s="3" t="s">
        <v>52</v>
      </c>
      <c r="G75" s="8">
        <v>4012674.6117498321</v>
      </c>
      <c r="H75" s="8">
        <v>105.02815</v>
      </c>
      <c r="I75" s="8">
        <v>14931.753513414191</v>
      </c>
      <c r="J75" s="38">
        <v>8.0921731088507684E-2</v>
      </c>
      <c r="K75" s="38">
        <v>1.598332222643532E-2</v>
      </c>
      <c r="L75" s="38">
        <v>6.5899972949066152E-4</v>
      </c>
    </row>
    <row r="76" spans="1:12" ht="15" x14ac:dyDescent="0.25">
      <c r="A76" s="9" t="s">
        <v>2516</v>
      </c>
      <c r="B76" s="3" t="s">
        <v>2517</v>
      </c>
      <c r="C76" s="3" t="s">
        <v>1089</v>
      </c>
      <c r="D76" s="3"/>
      <c r="E76" s="3" t="s">
        <v>1902</v>
      </c>
      <c r="F76" s="3" t="s">
        <v>50</v>
      </c>
      <c r="G76" s="8">
        <v>1690392.9277104172</v>
      </c>
      <c r="H76" s="8">
        <v>171.63569000000001</v>
      </c>
      <c r="I76" s="8">
        <v>10113.412759639252</v>
      </c>
      <c r="J76" s="38">
        <v>1.4720254211271194E-2</v>
      </c>
      <c r="K76" s="38">
        <v>1.0825649834163099E-2</v>
      </c>
      <c r="L76" s="38">
        <v>4.4634652365794104E-4</v>
      </c>
    </row>
    <row r="77" spans="1:12" ht="15" x14ac:dyDescent="0.25">
      <c r="A77" s="9" t="s">
        <v>2518</v>
      </c>
      <c r="B77" s="3" t="s">
        <v>2519</v>
      </c>
      <c r="C77" s="3" t="s">
        <v>1089</v>
      </c>
      <c r="D77" s="3"/>
      <c r="E77" s="3" t="s">
        <v>1902</v>
      </c>
      <c r="F77" s="3" t="s">
        <v>52</v>
      </c>
      <c r="G77" s="8">
        <v>2208875.1389381532</v>
      </c>
      <c r="H77" s="8">
        <v>121.334851</v>
      </c>
      <c r="I77" s="8">
        <v>9495.7195722149972</v>
      </c>
      <c r="J77" s="38">
        <v>8.4439202783076844E-2</v>
      </c>
      <c r="K77" s="38">
        <v>1.0164455605179453E-2</v>
      </c>
      <c r="L77" s="38">
        <v>4.190851813745234E-4</v>
      </c>
    </row>
    <row r="78" spans="1:12" ht="15" x14ac:dyDescent="0.25">
      <c r="A78" s="9" t="s">
        <v>2520</v>
      </c>
      <c r="B78" s="3" t="s">
        <v>2521</v>
      </c>
      <c r="C78" s="3" t="s">
        <v>1089</v>
      </c>
      <c r="D78" s="3"/>
      <c r="E78" s="3" t="s">
        <v>1902</v>
      </c>
      <c r="F78" s="3" t="s">
        <v>59</v>
      </c>
      <c r="G78" s="8">
        <v>5899465.8556055184</v>
      </c>
      <c r="H78" s="8">
        <v>89.943534999999997</v>
      </c>
      <c r="I78" s="8">
        <v>21022.586772400402</v>
      </c>
      <c r="J78" s="38">
        <v>8.1599472937931766E-2</v>
      </c>
      <c r="K78" s="38">
        <v>2.2503102406198412E-2</v>
      </c>
      <c r="L78" s="38">
        <v>9.2781326612175591E-4</v>
      </c>
    </row>
    <row r="79" spans="1:12" ht="15" x14ac:dyDescent="0.25">
      <c r="A79" s="9" t="s">
        <v>2522</v>
      </c>
      <c r="B79" s="3" t="s">
        <v>2523</v>
      </c>
      <c r="C79" s="3" t="s">
        <v>1089</v>
      </c>
      <c r="D79" s="3"/>
      <c r="E79" s="3" t="s">
        <v>1902</v>
      </c>
      <c r="F79" s="3" t="s">
        <v>52</v>
      </c>
      <c r="G79" s="8">
        <v>2938307.2509429031</v>
      </c>
      <c r="H79" s="8">
        <v>128.816923</v>
      </c>
      <c r="I79" s="8">
        <v>13410.386050826981</v>
      </c>
      <c r="J79" s="38">
        <v>0.14530165989386476</v>
      </c>
      <c r="K79" s="38">
        <v>1.4354812463164682E-2</v>
      </c>
      <c r="L79" s="38">
        <v>5.9185552265653585E-4</v>
      </c>
    </row>
    <row r="80" spans="1:12" ht="15" x14ac:dyDescent="0.25">
      <c r="A80" s="9" t="s">
        <v>2524</v>
      </c>
      <c r="B80" s="3" t="s">
        <v>2525</v>
      </c>
      <c r="C80" s="3" t="s">
        <v>1089</v>
      </c>
      <c r="D80" s="3"/>
      <c r="E80" s="3" t="s">
        <v>1902</v>
      </c>
      <c r="F80" s="3" t="s">
        <v>52</v>
      </c>
      <c r="G80" s="8">
        <v>12304920.247080343</v>
      </c>
      <c r="H80" s="8">
        <v>92.34939</v>
      </c>
      <c r="I80" s="8">
        <v>40260.947066414919</v>
      </c>
      <c r="J80" s="38">
        <v>1.0253452336900327E-2</v>
      </c>
      <c r="K80" s="38">
        <v>4.3096324187635641E-2</v>
      </c>
      <c r="L80" s="38">
        <v>1.7768812753284368E-3</v>
      </c>
    </row>
    <row r="81" spans="1:12" ht="15" x14ac:dyDescent="0.25">
      <c r="A81" s="9" t="s">
        <v>2526</v>
      </c>
      <c r="B81" s="3" t="s">
        <v>2527</v>
      </c>
      <c r="C81" s="3" t="s">
        <v>1089</v>
      </c>
      <c r="D81" s="3"/>
      <c r="E81" s="3" t="s">
        <v>1902</v>
      </c>
      <c r="F81" s="3" t="s">
        <v>52</v>
      </c>
      <c r="G81" s="8">
        <v>5252023.6176400864</v>
      </c>
      <c r="H81" s="8">
        <v>182.79865899999999</v>
      </c>
      <c r="I81" s="8">
        <v>34015.027631384677</v>
      </c>
      <c r="J81" s="38">
        <v>0.21457889330740054</v>
      </c>
      <c r="K81" s="38">
        <v>3.6410535888173105E-2</v>
      </c>
      <c r="L81" s="38">
        <v>1.5012231475400519E-3</v>
      </c>
    </row>
    <row r="82" spans="1:12" ht="15" x14ac:dyDescent="0.25">
      <c r="A82" s="9" t="s">
        <v>2528</v>
      </c>
      <c r="B82" s="3" t="s">
        <v>2529</v>
      </c>
      <c r="C82" s="3" t="s">
        <v>1089</v>
      </c>
      <c r="D82" s="3"/>
      <c r="E82" s="3" t="s">
        <v>1902</v>
      </c>
      <c r="F82" s="3" t="s">
        <v>52</v>
      </c>
      <c r="G82" s="8">
        <v>9077153.6044515558</v>
      </c>
      <c r="H82" s="8">
        <v>103.52432</v>
      </c>
      <c r="I82" s="8">
        <v>33293.789050402847</v>
      </c>
      <c r="J82" s="38">
        <v>0.18862618003802828</v>
      </c>
      <c r="K82" s="38">
        <v>3.5638504081485875E-2</v>
      </c>
      <c r="L82" s="38">
        <v>1.4693919209303797E-3</v>
      </c>
    </row>
    <row r="83" spans="1:12" ht="15" x14ac:dyDescent="0.25">
      <c r="A83" s="9" t="s">
        <v>2530</v>
      </c>
      <c r="B83" s="3" t="s">
        <v>2531</v>
      </c>
      <c r="C83" s="3" t="s">
        <v>1089</v>
      </c>
      <c r="D83" s="3"/>
      <c r="E83" s="3" t="s">
        <v>1902</v>
      </c>
      <c r="F83" s="3" t="s">
        <v>52</v>
      </c>
      <c r="G83" s="8">
        <v>7675120.1874554483</v>
      </c>
      <c r="H83" s="8">
        <v>91.284447999999998</v>
      </c>
      <c r="I83" s="8">
        <v>24822.935051219029</v>
      </c>
      <c r="J83" s="38">
        <v>0.20948562342851437</v>
      </c>
      <c r="K83" s="38">
        <v>2.657109020538544E-2</v>
      </c>
      <c r="L83" s="38">
        <v>1.0955382748062269E-3</v>
      </c>
    </row>
    <row r="84" spans="1:12" ht="15" x14ac:dyDescent="0.25">
      <c r="A84" s="9" t="s">
        <v>2532</v>
      </c>
      <c r="B84" s="3" t="s">
        <v>2533</v>
      </c>
      <c r="C84" s="3" t="s">
        <v>1089</v>
      </c>
      <c r="D84" s="3"/>
      <c r="E84" s="3" t="s">
        <v>1902</v>
      </c>
      <c r="F84" s="3" t="s">
        <v>52</v>
      </c>
      <c r="G84" s="8">
        <v>5031347.7458456457</v>
      </c>
      <c r="H84" s="8">
        <v>185.705251</v>
      </c>
      <c r="I84" s="8">
        <v>33103.938860561386</v>
      </c>
      <c r="J84" s="38">
        <v>7.5195893207480477E-2</v>
      </c>
      <c r="K84" s="38">
        <v>3.5435283692382885E-2</v>
      </c>
      <c r="L84" s="38">
        <v>1.4610130507838241E-3</v>
      </c>
    </row>
    <row r="85" spans="1:12" ht="15" x14ac:dyDescent="0.25">
      <c r="A85" s="9" t="s">
        <v>2534</v>
      </c>
      <c r="B85" s="3" t="s">
        <v>2535</v>
      </c>
      <c r="C85" s="3" t="s">
        <v>1089</v>
      </c>
      <c r="D85" s="3"/>
      <c r="E85" s="3" t="s">
        <v>1902</v>
      </c>
      <c r="F85" s="3" t="s">
        <v>50</v>
      </c>
      <c r="G85" s="8">
        <v>5708174.5751195485</v>
      </c>
      <c r="H85" s="8">
        <v>218.22471999999999</v>
      </c>
      <c r="I85" s="8">
        <v>43421.383540979165</v>
      </c>
      <c r="J85" s="38">
        <v>0.32872420302878963</v>
      </c>
      <c r="K85" s="38">
        <v>4.6479334394960541E-2</v>
      </c>
      <c r="L85" s="38">
        <v>1.9163643427350348E-3</v>
      </c>
    </row>
    <row r="86" spans="1:12" ht="15" x14ac:dyDescent="0.25">
      <c r="A86" s="9" t="s">
        <v>2536</v>
      </c>
      <c r="B86" s="3" t="s">
        <v>2537</v>
      </c>
      <c r="C86" s="3" t="s">
        <v>1089</v>
      </c>
      <c r="D86" s="3"/>
      <c r="E86" s="3" t="s">
        <v>1902</v>
      </c>
      <c r="F86" s="3" t="s">
        <v>52</v>
      </c>
      <c r="G86" s="8">
        <v>424106.97147069999</v>
      </c>
      <c r="H86" s="8">
        <v>9.9999999999999995E-7</v>
      </c>
      <c r="I86" s="8">
        <v>9.3816729999999998E-6</v>
      </c>
      <c r="J86" s="38">
        <v>7.5264463276248509E-3</v>
      </c>
      <c r="K86" s="38">
        <v>1.0042377303331304E-11</v>
      </c>
      <c r="L86" s="38">
        <v>4.1405183681981307E-13</v>
      </c>
    </row>
    <row r="87" spans="1:12" ht="15" x14ac:dyDescent="0.25">
      <c r="A87" s="9" t="s">
        <v>2538</v>
      </c>
      <c r="B87" s="3" t="s">
        <v>2539</v>
      </c>
      <c r="C87" s="3" t="s">
        <v>1089</v>
      </c>
      <c r="D87" s="3"/>
      <c r="E87" s="3" t="s">
        <v>1902</v>
      </c>
      <c r="F87" s="3" t="s">
        <v>50</v>
      </c>
      <c r="G87" s="8">
        <v>1881713.8167563751</v>
      </c>
      <c r="H87" s="8">
        <v>100</v>
      </c>
      <c r="I87" s="8">
        <v>6559.2780170549104</v>
      </c>
      <c r="J87" s="38">
        <v>6.0965785694583934E-2</v>
      </c>
      <c r="K87" s="38">
        <v>7.0212151590353013E-3</v>
      </c>
      <c r="L87" s="38">
        <v>2.8948793154199757E-4</v>
      </c>
    </row>
    <row r="88" spans="1:12" ht="15" x14ac:dyDescent="0.25">
      <c r="A88" s="9" t="s">
        <v>2540</v>
      </c>
      <c r="B88" s="3" t="s">
        <v>2541</v>
      </c>
      <c r="C88" s="3" t="s">
        <v>1089</v>
      </c>
      <c r="D88" s="3"/>
      <c r="E88" s="3" t="s">
        <v>1902</v>
      </c>
      <c r="F88" s="3" t="s">
        <v>52</v>
      </c>
      <c r="G88" s="8">
        <v>4552235.5283472762</v>
      </c>
      <c r="H88" s="8">
        <v>192.68471700000001</v>
      </c>
      <c r="I88" s="8">
        <v>31077.29037336657</v>
      </c>
      <c r="J88" s="38">
        <v>0.20987512217630647</v>
      </c>
      <c r="K88" s="38">
        <v>3.3265908489299605E-2</v>
      </c>
      <c r="L88" s="38">
        <v>1.3715687130083432E-3</v>
      </c>
    </row>
    <row r="89" spans="1:12" ht="15" x14ac:dyDescent="0.25">
      <c r="A89" s="9" t="s">
        <v>2542</v>
      </c>
      <c r="B89" s="3" t="s">
        <v>2543</v>
      </c>
      <c r="C89" s="3" t="s">
        <v>1089</v>
      </c>
      <c r="D89" s="3"/>
      <c r="E89" s="3" t="s">
        <v>1902</v>
      </c>
      <c r="F89" s="3" t="s">
        <v>50</v>
      </c>
      <c r="G89" s="8">
        <v>1708267.9700024121</v>
      </c>
      <c r="H89" s="8">
        <v>110.505669</v>
      </c>
      <c r="I89" s="8">
        <v>6580.2595095289926</v>
      </c>
      <c r="J89" s="38">
        <v>1.2423385414487696E-2</v>
      </c>
      <c r="K89" s="38">
        <v>7.0436742730773001E-3</v>
      </c>
      <c r="L89" s="38">
        <v>2.9041393114762385E-4</v>
      </c>
    </row>
    <row r="90" spans="1:12" ht="15" x14ac:dyDescent="0.25">
      <c r="A90" s="9" t="s">
        <v>2544</v>
      </c>
      <c r="B90" s="3" t="s">
        <v>2545</v>
      </c>
      <c r="C90" s="3" t="s">
        <v>1089</v>
      </c>
      <c r="D90" s="3"/>
      <c r="E90" s="3" t="s">
        <v>1902</v>
      </c>
      <c r="F90" s="3" t="s">
        <v>52</v>
      </c>
      <c r="G90" s="8">
        <v>3997100.5748678548</v>
      </c>
      <c r="H90" s="8">
        <v>115.215999</v>
      </c>
      <c r="I90" s="8">
        <v>16316.575622719709</v>
      </c>
      <c r="J90" s="38">
        <v>0.26022124620747772</v>
      </c>
      <c r="K90" s="38">
        <v>1.7465670430176924E-2</v>
      </c>
      <c r="L90" s="38">
        <v>7.2011762797493382E-4</v>
      </c>
    </row>
    <row r="91" spans="1:12" ht="15" x14ac:dyDescent="0.25">
      <c r="A91" s="9" t="s">
        <v>2546</v>
      </c>
      <c r="B91" s="3" t="s">
        <v>2547</v>
      </c>
      <c r="C91" s="3" t="s">
        <v>1089</v>
      </c>
      <c r="D91" s="3"/>
      <c r="E91" s="3" t="s">
        <v>1902</v>
      </c>
      <c r="F91" s="3" t="s">
        <v>52</v>
      </c>
      <c r="G91" s="8">
        <v>3734759.1077776775</v>
      </c>
      <c r="H91" s="8">
        <v>54.656408999999996</v>
      </c>
      <c r="I91" s="8">
        <v>7232.273502419036</v>
      </c>
      <c r="J91" s="38">
        <v>0.24785539985905478</v>
      </c>
      <c r="K91" s="38">
        <v>7.7416063501869366E-3</v>
      </c>
      <c r="L91" s="38">
        <v>3.1918999181274646E-4</v>
      </c>
    </row>
    <row r="92" spans="1:12" ht="15" x14ac:dyDescent="0.25">
      <c r="A92" s="9" t="s">
        <v>2548</v>
      </c>
      <c r="B92" s="3" t="s">
        <v>2549</v>
      </c>
      <c r="C92" s="3" t="s">
        <v>1089</v>
      </c>
      <c r="D92" s="3"/>
      <c r="E92" s="3" t="s">
        <v>2550</v>
      </c>
      <c r="F92" s="3" t="s">
        <v>52</v>
      </c>
      <c r="G92" s="8">
        <v>27174.982156818998</v>
      </c>
      <c r="H92" s="8">
        <v>610.45990000000006</v>
      </c>
      <c r="I92" s="8">
        <v>587.75666291152299</v>
      </c>
      <c r="J92" s="38">
        <v>3.1066169110902063E-3</v>
      </c>
      <c r="K92" s="38">
        <v>6.291494247885667E-4</v>
      </c>
      <c r="L92" s="38">
        <v>2.5940120262302875E-5</v>
      </c>
    </row>
    <row r="93" spans="1:12" ht="15" x14ac:dyDescent="0.25">
      <c r="A93" s="9" t="s">
        <v>2551</v>
      </c>
      <c r="B93" s="3" t="s">
        <v>2552</v>
      </c>
      <c r="C93" s="3" t="s">
        <v>1089</v>
      </c>
      <c r="D93" s="3"/>
      <c r="E93" s="3" t="s">
        <v>2553</v>
      </c>
      <c r="F93" s="3" t="s">
        <v>52</v>
      </c>
      <c r="G93" s="8">
        <v>8314.1042843110008</v>
      </c>
      <c r="H93" s="8">
        <v>2293</v>
      </c>
      <c r="I93" s="8">
        <v>675.44606278678202</v>
      </c>
      <c r="J93" s="38">
        <v>8.6153722200952333E-3</v>
      </c>
      <c r="K93" s="38">
        <v>7.2301435048465986E-4</v>
      </c>
      <c r="L93" s="38">
        <v>2.9810214336992762E-5</v>
      </c>
    </row>
    <row r="94" spans="1:12" ht="15" x14ac:dyDescent="0.25">
      <c r="A94" s="9" t="s">
        <v>2554</v>
      </c>
      <c r="B94" s="3" t="s">
        <v>2555</v>
      </c>
      <c r="C94" s="3" t="s">
        <v>1089</v>
      </c>
      <c r="D94" s="3"/>
      <c r="E94" s="3" t="s">
        <v>2553</v>
      </c>
      <c r="F94" s="3" t="s">
        <v>52</v>
      </c>
      <c r="G94" s="8">
        <v>33258.030785000003</v>
      </c>
      <c r="H94" s="8">
        <v>3638.0000000000005</v>
      </c>
      <c r="I94" s="8">
        <v>4286.7719249177544</v>
      </c>
      <c r="J94" s="38">
        <v>8.615640909610537E-3</v>
      </c>
      <c r="K94" s="38">
        <v>4.5886678296452989E-3</v>
      </c>
      <c r="L94" s="38">
        <v>1.8919288591062619E-4</v>
      </c>
    </row>
    <row r="95" spans="1:12" ht="15" x14ac:dyDescent="0.25">
      <c r="A95" s="9" t="s">
        <v>2556</v>
      </c>
      <c r="B95" s="3" t="s">
        <v>2557</v>
      </c>
      <c r="C95" s="3" t="s">
        <v>1089</v>
      </c>
      <c r="D95" s="3"/>
      <c r="E95" s="3" t="s">
        <v>1267</v>
      </c>
      <c r="F95" s="3" t="s">
        <v>52</v>
      </c>
      <c r="G95" s="8">
        <v>374423.53574231901</v>
      </c>
      <c r="H95" s="8">
        <v>269.85208999999998</v>
      </c>
      <c r="I95" s="8">
        <v>3579.8108336092973</v>
      </c>
      <c r="J95" s="38">
        <v>7.6717565964556549E-3</v>
      </c>
      <c r="K95" s="38">
        <v>3.8319190048147619E-3</v>
      </c>
      <c r="L95" s="38">
        <v>1.5799178367476629E-4</v>
      </c>
    </row>
    <row r="96" spans="1:12" ht="15" x14ac:dyDescent="0.25">
      <c r="A96" s="9" t="s">
        <v>2558</v>
      </c>
      <c r="B96" s="3" t="s">
        <v>2559</v>
      </c>
      <c r="C96" s="3" t="s">
        <v>1089</v>
      </c>
      <c r="D96" s="3"/>
      <c r="E96" s="3" t="s">
        <v>1267</v>
      </c>
      <c r="F96" s="3" t="s">
        <v>52</v>
      </c>
      <c r="G96" s="8">
        <v>268512.86293300003</v>
      </c>
      <c r="H96" s="8">
        <v>459.68648000000002</v>
      </c>
      <c r="I96" s="8">
        <v>4373.1862897606034</v>
      </c>
      <c r="J96" s="38">
        <v>7.3064915490953369E-3</v>
      </c>
      <c r="K96" s="38">
        <v>4.6811679259692292E-3</v>
      </c>
      <c r="L96" s="38">
        <v>1.9300670744232942E-4</v>
      </c>
    </row>
    <row r="97" spans="1:12" x14ac:dyDescent="0.2">
      <c r="A97" s="41"/>
      <c r="B97" s="12"/>
      <c r="C97" s="12"/>
      <c r="D97" s="12"/>
      <c r="E97" s="12"/>
      <c r="F97" s="12"/>
      <c r="G97" s="12"/>
      <c r="H97" s="12"/>
      <c r="I97" s="12"/>
      <c r="J97" s="12"/>
      <c r="K97" s="12"/>
      <c r="L97" s="12"/>
    </row>
    <row r="98" spans="1:12" x14ac:dyDescent="0.2">
      <c r="A98" s="31"/>
      <c r="B98" s="44"/>
      <c r="C98" s="44"/>
      <c r="D98" s="44"/>
      <c r="E98" s="44"/>
      <c r="F98" s="44"/>
      <c r="G98" s="44"/>
      <c r="H98" s="44"/>
      <c r="I98" s="44"/>
      <c r="J98" s="44"/>
      <c r="K98" s="44"/>
      <c r="L98" s="44"/>
    </row>
    <row r="99" spans="1:12" x14ac:dyDescent="0.2"/>
    <row r="100" spans="1:12" x14ac:dyDescent="0.2">
      <c r="A100" s="33" t="s">
        <v>64</v>
      </c>
    </row>
    <row r="101" spans="1:12" x14ac:dyDescent="0.2"/>
    <row r="102" spans="1:12" x14ac:dyDescent="0.2">
      <c r="A102" s="34" t="s">
        <v>65</v>
      </c>
    </row>
  </sheetData>
  <hyperlinks>
    <hyperlink ref="A102" r:id="rId1" xr:uid="{00000000-0004-0000-0F00-000000000000}"/>
  </hyperlinks>
  <pageMargins left="0.7" right="0.7" top="0.75" bottom="0.75" header="0.3" footer="0.3"/>
  <pageSetup paperSize="9"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280"/>
  <sheetViews>
    <sheetView showGridLines="0" rightToLeft="1" zoomScale="70" zoomScaleNormal="70" workbookViewId="0">
      <pane ySplit="10" topLeftCell="A11" activePane="bottomLeft" state="frozen"/>
      <selection pane="bottomLeft" activeCell="A281" sqref="A281:XFD1048576"/>
    </sheetView>
  </sheetViews>
  <sheetFormatPr defaultColWidth="0" defaultRowHeight="14.25" zeroHeight="1" x14ac:dyDescent="0.2"/>
  <cols>
    <col min="1" max="1" width="43.625" bestFit="1" customWidth="1"/>
    <col min="2" max="2" width="20.375" bestFit="1" customWidth="1"/>
    <col min="3" max="10" width="16.25" customWidth="1"/>
    <col min="11" max="16384" width="9.125" hidden="1"/>
  </cols>
  <sheetData>
    <row r="1" spans="1:10" ht="18" x14ac:dyDescent="0.25">
      <c r="A1" s="20" t="s">
        <v>36</v>
      </c>
      <c r="B1" s="20" t="s">
        <v>37</v>
      </c>
      <c r="C1" s="21"/>
      <c r="D1" s="21"/>
      <c r="E1" s="21"/>
      <c r="F1" s="21"/>
      <c r="G1" s="21"/>
      <c r="H1" s="21"/>
      <c r="I1" s="21"/>
      <c r="J1" s="21"/>
    </row>
    <row r="2" spans="1:10" ht="18" x14ac:dyDescent="0.25">
      <c r="A2" s="20" t="s">
        <v>38</v>
      </c>
      <c r="B2" s="20" t="s">
        <v>39</v>
      </c>
      <c r="C2" s="21"/>
      <c r="D2" s="21"/>
      <c r="E2" s="21"/>
      <c r="F2" s="21"/>
      <c r="G2" s="21"/>
      <c r="H2" s="21"/>
      <c r="I2" s="21"/>
      <c r="J2" s="21"/>
    </row>
    <row r="3" spans="1:10" ht="18" x14ac:dyDescent="0.25">
      <c r="A3" s="20" t="s">
        <v>40</v>
      </c>
      <c r="B3" s="20" t="s">
        <v>41</v>
      </c>
      <c r="C3" s="21"/>
      <c r="D3" s="21"/>
      <c r="E3" s="21"/>
      <c r="F3" s="21"/>
      <c r="G3" s="21"/>
      <c r="H3" s="21"/>
      <c r="I3" s="21"/>
      <c r="J3" s="21"/>
    </row>
    <row r="4" spans="1:10" ht="18" x14ac:dyDescent="0.25">
      <c r="A4" s="20" t="s">
        <v>42</v>
      </c>
      <c r="B4" s="20">
        <v>259012</v>
      </c>
      <c r="C4" s="21"/>
      <c r="D4" s="21"/>
      <c r="E4" s="21"/>
      <c r="F4" s="21"/>
      <c r="G4" s="21"/>
      <c r="H4" s="21"/>
      <c r="I4" s="21"/>
      <c r="J4" s="21"/>
    </row>
    <row r="5" spans="1:10" ht="20.25" x14ac:dyDescent="0.55000000000000004">
      <c r="A5" s="24"/>
      <c r="B5" s="24"/>
      <c r="C5" s="24"/>
      <c r="D5" s="24"/>
      <c r="E5" s="24"/>
      <c r="F5" s="24"/>
      <c r="G5" s="24"/>
      <c r="H5" s="24"/>
      <c r="I5" s="24"/>
      <c r="J5" s="24"/>
    </row>
    <row r="6" spans="1:10" ht="15" x14ac:dyDescent="0.2">
      <c r="A6" s="45" t="s">
        <v>2267</v>
      </c>
      <c r="B6" s="23"/>
      <c r="C6" s="23"/>
      <c r="D6" s="23"/>
      <c r="E6" s="23"/>
      <c r="F6" s="23"/>
      <c r="G6" s="23"/>
      <c r="H6" s="23"/>
      <c r="I6" s="23"/>
      <c r="J6" s="23"/>
    </row>
    <row r="7" spans="1:10" ht="15" x14ac:dyDescent="0.2">
      <c r="A7" s="45" t="s">
        <v>3249</v>
      </c>
      <c r="B7" s="23"/>
      <c r="C7" s="23"/>
      <c r="D7" s="23"/>
      <c r="E7" s="23"/>
      <c r="F7" s="23"/>
      <c r="G7" s="23"/>
      <c r="H7" s="23"/>
      <c r="I7" s="23"/>
      <c r="J7" s="23"/>
    </row>
    <row r="8" spans="1:10" ht="30" x14ac:dyDescent="0.2">
      <c r="A8" s="45" t="s">
        <v>2212</v>
      </c>
      <c r="B8" s="25" t="s">
        <v>66</v>
      </c>
      <c r="C8" s="25" t="s">
        <v>69</v>
      </c>
      <c r="D8" s="25" t="s">
        <v>131</v>
      </c>
      <c r="E8" s="25" t="s">
        <v>132</v>
      </c>
      <c r="F8" s="25" t="s">
        <v>133</v>
      </c>
      <c r="G8" s="25" t="s">
        <v>0</v>
      </c>
      <c r="H8" s="25" t="s">
        <v>134</v>
      </c>
      <c r="I8" s="25" t="s">
        <v>120</v>
      </c>
      <c r="J8" s="25" t="s">
        <v>121</v>
      </c>
    </row>
    <row r="9" spans="1:10" ht="15" x14ac:dyDescent="0.2">
      <c r="A9" s="45"/>
      <c r="B9" s="48"/>
      <c r="C9" s="48"/>
      <c r="D9" s="48" t="s">
        <v>278</v>
      </c>
      <c r="E9" s="48" t="s">
        <v>280</v>
      </c>
      <c r="F9" s="48"/>
      <c r="G9" s="48" t="s">
        <v>44</v>
      </c>
      <c r="H9" s="48" t="s">
        <v>45</v>
      </c>
      <c r="I9" s="48" t="s">
        <v>45</v>
      </c>
      <c r="J9" s="48" t="s">
        <v>45</v>
      </c>
    </row>
    <row r="10" spans="1:10" x14ac:dyDescent="0.2">
      <c r="A10" s="47"/>
      <c r="B10" s="48" t="s">
        <v>46</v>
      </c>
      <c r="C10" s="48" t="s">
        <v>122</v>
      </c>
      <c r="D10" s="48" t="s">
        <v>123</v>
      </c>
      <c r="E10" s="48" t="s">
        <v>124</v>
      </c>
      <c r="F10" s="48" t="s">
        <v>125</v>
      </c>
      <c r="G10" s="48" t="s">
        <v>126</v>
      </c>
      <c r="H10" s="48" t="s">
        <v>127</v>
      </c>
      <c r="I10" s="48" t="s">
        <v>128</v>
      </c>
      <c r="J10" s="48" t="s">
        <v>129</v>
      </c>
    </row>
    <row r="11" spans="1:10" ht="15" x14ac:dyDescent="0.25">
      <c r="A11" s="14" t="s">
        <v>3248</v>
      </c>
      <c r="B11" s="42"/>
      <c r="C11" s="42"/>
      <c r="D11" s="42"/>
      <c r="E11" s="15"/>
      <c r="F11" s="15"/>
      <c r="G11" s="15">
        <v>2820066.8641013801</v>
      </c>
      <c r="H11" s="43"/>
      <c r="I11" s="43">
        <v>1</v>
      </c>
      <c r="J11" s="43">
        <v>0.12446115581260044</v>
      </c>
    </row>
    <row r="12" spans="1:10" ht="15" x14ac:dyDescent="0.25">
      <c r="A12" s="6" t="s">
        <v>2560</v>
      </c>
      <c r="B12" s="35"/>
      <c r="C12" s="35"/>
      <c r="D12" s="35"/>
      <c r="E12" s="37"/>
      <c r="F12" s="37"/>
      <c r="G12" s="37">
        <v>771055.90687272511</v>
      </c>
      <c r="H12" s="36"/>
      <c r="I12" s="36">
        <v>0.27341759753573203</v>
      </c>
      <c r="J12" s="36">
        <v>3.4029870208801626E-2</v>
      </c>
    </row>
    <row r="13" spans="1:10" ht="15" x14ac:dyDescent="0.25">
      <c r="A13" s="7" t="s">
        <v>2561</v>
      </c>
      <c r="B13" s="4"/>
      <c r="C13" s="4"/>
      <c r="D13" s="4"/>
      <c r="E13" s="8"/>
      <c r="F13" s="8"/>
      <c r="G13" s="8">
        <v>64914.698805198292</v>
      </c>
      <c r="H13" s="38"/>
      <c r="I13" s="38">
        <v>2.3018850946955646E-2</v>
      </c>
      <c r="J13" s="38">
        <v>2.8649527943360718E-3</v>
      </c>
    </row>
    <row r="14" spans="1:10" ht="15" x14ac:dyDescent="0.25">
      <c r="A14" s="9" t="s">
        <v>2562</v>
      </c>
      <c r="B14" s="3" t="s">
        <v>2563</v>
      </c>
      <c r="C14" s="3" t="s">
        <v>52</v>
      </c>
      <c r="D14" s="3" t="s">
        <v>2564</v>
      </c>
      <c r="E14" s="8">
        <v>1391877.418233379</v>
      </c>
      <c r="F14" s="8">
        <v>18.035239000000001</v>
      </c>
      <c r="G14" s="8">
        <v>889.39368015581306</v>
      </c>
      <c r="H14" s="38">
        <v>3.1972741824442485E-2</v>
      </c>
      <c r="I14" s="38">
        <v>3.1538035196169723E-4</v>
      </c>
      <c r="J14" s="38">
        <v>3.9252603125737568E-5</v>
      </c>
    </row>
    <row r="15" spans="1:10" ht="15" x14ac:dyDescent="0.25">
      <c r="A15" s="9" t="s">
        <v>2565</v>
      </c>
      <c r="B15" s="3" t="s">
        <v>2566</v>
      </c>
      <c r="C15" s="3" t="s">
        <v>52</v>
      </c>
      <c r="D15" s="3" t="s">
        <v>2567</v>
      </c>
      <c r="E15" s="8">
        <v>1528813.0397302001</v>
      </c>
      <c r="F15" s="8">
        <v>78.138879000000003</v>
      </c>
      <c r="G15" s="8">
        <v>4232.458483457106</v>
      </c>
      <c r="H15" s="38">
        <v>6.5859344958834068E-2</v>
      </c>
      <c r="I15" s="38">
        <v>1.5008362168057272E-3</v>
      </c>
      <c r="J15" s="38">
        <v>1.8679581022905138E-4</v>
      </c>
    </row>
    <row r="16" spans="1:10" ht="15" x14ac:dyDescent="0.25">
      <c r="A16" s="9" t="s">
        <v>2568</v>
      </c>
      <c r="B16" s="3" t="s">
        <v>2569</v>
      </c>
      <c r="C16" s="3" t="s">
        <v>52</v>
      </c>
      <c r="D16" s="3" t="s">
        <v>2570</v>
      </c>
      <c r="E16" s="8">
        <v>823147.98901999998</v>
      </c>
      <c r="F16" s="8">
        <v>100</v>
      </c>
      <c r="G16" s="8">
        <v>2916.4133250978603</v>
      </c>
      <c r="H16" s="38">
        <v>2.743826650846307E-4</v>
      </c>
      <c r="I16" s="38">
        <v>1.0341646016351392E-3</v>
      </c>
      <c r="J16" s="38">
        <v>1.2871332161998694E-4</v>
      </c>
    </row>
    <row r="17" spans="1:10" ht="15" x14ac:dyDescent="0.25">
      <c r="A17" s="9" t="s">
        <v>2571</v>
      </c>
      <c r="B17" s="3" t="s">
        <v>2572</v>
      </c>
      <c r="C17" s="3" t="s">
        <v>52</v>
      </c>
      <c r="D17" s="3" t="s">
        <v>2573</v>
      </c>
      <c r="E17" s="8">
        <v>826562.917992</v>
      </c>
      <c r="F17" s="8">
        <v>92.790792999999994</v>
      </c>
      <c r="G17" s="8">
        <v>2717.3898948854421</v>
      </c>
      <c r="H17" s="38">
        <v>2.1838088757919611E-2</v>
      </c>
      <c r="I17" s="38">
        <v>9.6359059052003853E-4</v>
      </c>
      <c r="J17" s="38">
        <v>1.1992959862627019E-4</v>
      </c>
    </row>
    <row r="18" spans="1:10" ht="15" x14ac:dyDescent="0.25">
      <c r="A18" s="9" t="s">
        <v>2574</v>
      </c>
      <c r="B18" s="3" t="s">
        <v>2575</v>
      </c>
      <c r="C18" s="3" t="s">
        <v>52</v>
      </c>
      <c r="D18" s="3" t="s">
        <v>2576</v>
      </c>
      <c r="E18" s="8">
        <v>241945.87885829201</v>
      </c>
      <c r="F18" s="8">
        <v>100</v>
      </c>
      <c r="G18" s="8">
        <v>857.21424155227703</v>
      </c>
      <c r="H18" s="38">
        <v>4.8389168632782482E-2</v>
      </c>
      <c r="I18" s="38">
        <v>3.0396947408033534E-4</v>
      </c>
      <c r="J18" s="38">
        <v>3.7832392075786828E-5</v>
      </c>
    </row>
    <row r="19" spans="1:10" ht="15" x14ac:dyDescent="0.25">
      <c r="A19" s="9" t="s">
        <v>2577</v>
      </c>
      <c r="B19" s="3" t="s">
        <v>2578</v>
      </c>
      <c r="C19" s="3" t="s">
        <v>52</v>
      </c>
      <c r="D19" s="3" t="s">
        <v>2289</v>
      </c>
      <c r="E19" s="8">
        <v>3420434.5505100121</v>
      </c>
      <c r="F19" s="8">
        <v>6.7203819999999999</v>
      </c>
      <c r="G19" s="8">
        <v>814.41618450870999</v>
      </c>
      <c r="H19" s="38">
        <v>1.9251193144488948E-2</v>
      </c>
      <c r="I19" s="38">
        <v>2.8879321794670471E-4</v>
      </c>
      <c r="J19" s="38">
        <v>3.5943537696487092E-5</v>
      </c>
    </row>
    <row r="20" spans="1:10" ht="15" x14ac:dyDescent="0.25">
      <c r="A20" s="9" t="s">
        <v>2579</v>
      </c>
      <c r="B20" s="3" t="s">
        <v>2580</v>
      </c>
      <c r="C20" s="3" t="s">
        <v>52</v>
      </c>
      <c r="D20" s="3" t="s">
        <v>237</v>
      </c>
      <c r="E20" s="8">
        <v>902699.49119323399</v>
      </c>
      <c r="F20" s="8">
        <v>74.545389999999998</v>
      </c>
      <c r="G20" s="8">
        <v>2384.1585927459723</v>
      </c>
      <c r="H20" s="38">
        <v>1.969841532840616E-2</v>
      </c>
      <c r="I20" s="38">
        <v>8.454262638576441E-4</v>
      </c>
      <c r="J20" s="38">
        <v>1.0522272995405089E-4</v>
      </c>
    </row>
    <row r="21" spans="1:10" ht="15" x14ac:dyDescent="0.25">
      <c r="A21" s="9" t="s">
        <v>2581</v>
      </c>
      <c r="B21" s="3" t="s">
        <v>2582</v>
      </c>
      <c r="C21" s="3" t="s">
        <v>52</v>
      </c>
      <c r="D21" s="3" t="s">
        <v>2583</v>
      </c>
      <c r="E21" s="8">
        <v>227462.76167610101</v>
      </c>
      <c r="F21" s="8">
        <v>79.776613999999995</v>
      </c>
      <c r="G21" s="8">
        <v>642.920177762702</v>
      </c>
      <c r="H21" s="38">
        <v>6.7461446052439755E-3</v>
      </c>
      <c r="I21" s="38">
        <v>2.2798047306852413E-4</v>
      </c>
      <c r="J21" s="38">
        <v>2.8374713180811939E-5</v>
      </c>
    </row>
    <row r="22" spans="1:10" ht="15" x14ac:dyDescent="0.25">
      <c r="A22" s="9" t="s">
        <v>2584</v>
      </c>
      <c r="B22" s="3" t="s">
        <v>2585</v>
      </c>
      <c r="C22" s="3" t="s">
        <v>52</v>
      </c>
      <c r="D22" s="3" t="s">
        <v>2586</v>
      </c>
      <c r="E22" s="8">
        <v>750168.03918805695</v>
      </c>
      <c r="F22" s="8">
        <v>100.841021</v>
      </c>
      <c r="G22" s="8">
        <v>2680.198391298386</v>
      </c>
      <c r="H22" s="38">
        <v>7.8172790864598996E-2</v>
      </c>
      <c r="I22" s="38">
        <v>9.5040242677098242E-4</v>
      </c>
      <c r="J22" s="38">
        <v>1.1828818452301682E-4</v>
      </c>
    </row>
    <row r="23" spans="1:10" ht="15" x14ac:dyDescent="0.25">
      <c r="A23" s="9" t="s">
        <v>2587</v>
      </c>
      <c r="B23" s="3" t="s">
        <v>2588</v>
      </c>
      <c r="C23" s="3" t="s">
        <v>52</v>
      </c>
      <c r="D23" s="3" t="s">
        <v>2589</v>
      </c>
      <c r="E23" s="8">
        <v>810986.52631009999</v>
      </c>
      <c r="F23" s="8">
        <v>28.342106000000001</v>
      </c>
      <c r="G23" s="8">
        <v>814.3608889280481</v>
      </c>
      <c r="H23" s="38">
        <v>1.2398837346396487E-2</v>
      </c>
      <c r="I23" s="38">
        <v>2.8877361004968436E-4</v>
      </c>
      <c r="J23" s="38">
        <v>3.594109727496088E-5</v>
      </c>
    </row>
    <row r="24" spans="1:10" ht="15" x14ac:dyDescent="0.25">
      <c r="A24" s="9" t="s">
        <v>2590</v>
      </c>
      <c r="B24" s="3" t="s">
        <v>2591</v>
      </c>
      <c r="C24" s="3" t="s">
        <v>52</v>
      </c>
      <c r="D24" s="3" t="s">
        <v>2592</v>
      </c>
      <c r="E24" s="8">
        <v>136457.71907420101</v>
      </c>
      <c r="F24" s="8">
        <v>93.867305000000002</v>
      </c>
      <c r="G24" s="8">
        <v>453.81996824253599</v>
      </c>
      <c r="H24" s="38">
        <v>1.3503980218468797E-2</v>
      </c>
      <c r="I24" s="38">
        <v>1.6092525110646504E-4</v>
      </c>
      <c r="J24" s="38">
        <v>2.0028942752143596E-5</v>
      </c>
    </row>
    <row r="25" spans="1:10" ht="15" x14ac:dyDescent="0.25">
      <c r="A25" s="9" t="s">
        <v>2593</v>
      </c>
      <c r="B25" s="3" t="s">
        <v>2594</v>
      </c>
      <c r="C25" s="3" t="s">
        <v>52</v>
      </c>
      <c r="D25" s="3" t="s">
        <v>1019</v>
      </c>
      <c r="E25" s="8">
        <v>356793.65532916004</v>
      </c>
      <c r="F25" s="8">
        <v>99.722596999999993</v>
      </c>
      <c r="G25" s="8">
        <v>1260.6132056985182</v>
      </c>
      <c r="H25" s="38">
        <v>4.8389292956702128E-2</v>
      </c>
      <c r="I25" s="38">
        <v>4.4701536043196448E-4</v>
      </c>
      <c r="J25" s="38">
        <v>5.5636048425348476E-5</v>
      </c>
    </row>
    <row r="26" spans="1:10" ht="15" x14ac:dyDescent="0.25">
      <c r="A26" s="9" t="s">
        <v>2595</v>
      </c>
      <c r="B26" s="3" t="s">
        <v>2596</v>
      </c>
      <c r="C26" s="3" t="s">
        <v>52</v>
      </c>
      <c r="D26" s="3" t="s">
        <v>2597</v>
      </c>
      <c r="E26" s="8">
        <v>2353225.2842403343</v>
      </c>
      <c r="F26" s="8">
        <v>104.906378</v>
      </c>
      <c r="G26" s="8">
        <v>8746.5453242661551</v>
      </c>
      <c r="H26" s="38">
        <v>2.9762144325941112E-2</v>
      </c>
      <c r="I26" s="38">
        <v>3.1015382775518904E-3</v>
      </c>
      <c r="J26" s="38">
        <v>3.8602103882113019E-4</v>
      </c>
    </row>
    <row r="27" spans="1:10" ht="15" x14ac:dyDescent="0.25">
      <c r="A27" s="9" t="s">
        <v>2598</v>
      </c>
      <c r="B27" s="3" t="s">
        <v>2599</v>
      </c>
      <c r="C27" s="3" t="s">
        <v>52</v>
      </c>
      <c r="D27" s="3" t="s">
        <v>898</v>
      </c>
      <c r="E27" s="8">
        <v>1684172.7284046491</v>
      </c>
      <c r="F27" s="8">
        <v>126.913172</v>
      </c>
      <c r="G27" s="8">
        <v>7572.9393957624125</v>
      </c>
      <c r="H27" s="38">
        <v>1.4549724043455127E-2</v>
      </c>
      <c r="I27" s="38">
        <v>2.6853758299718701E-3</v>
      </c>
      <c r="J27" s="38">
        <v>3.3422497958952017E-4</v>
      </c>
    </row>
    <row r="28" spans="1:10" ht="15" x14ac:dyDescent="0.25">
      <c r="A28" s="9" t="s">
        <v>2600</v>
      </c>
      <c r="B28" s="3" t="s">
        <v>2601</v>
      </c>
      <c r="C28" s="3" t="s">
        <v>52</v>
      </c>
      <c r="D28" s="3" t="s">
        <v>458</v>
      </c>
      <c r="E28" s="8">
        <v>3170123.4184862133</v>
      </c>
      <c r="F28" s="8">
        <v>73.501750999999999</v>
      </c>
      <c r="G28" s="8">
        <v>8255.5309065912406</v>
      </c>
      <c r="H28" s="38">
        <v>1.9528312753635674E-2</v>
      </c>
      <c r="I28" s="38">
        <v>2.9274238180951365E-3</v>
      </c>
      <c r="J28" s="38">
        <v>3.6435055195345646E-4</v>
      </c>
    </row>
    <row r="29" spans="1:10" ht="15" x14ac:dyDescent="0.25">
      <c r="A29" s="9" t="s">
        <v>2602</v>
      </c>
      <c r="B29" s="3" t="s">
        <v>2603</v>
      </c>
      <c r="C29" s="3" t="s">
        <v>52</v>
      </c>
      <c r="D29" s="3" t="s">
        <v>2604</v>
      </c>
      <c r="E29" s="8">
        <v>1812378.825136719</v>
      </c>
      <c r="F29" s="8">
        <v>92.452856999999995</v>
      </c>
      <c r="G29" s="8">
        <v>5936.6366350769176</v>
      </c>
      <c r="H29" s="38">
        <v>1.3794310489269518E-2</v>
      </c>
      <c r="I29" s="38">
        <v>2.1051403818287263E-3</v>
      </c>
      <c r="J29" s="38">
        <v>2.6200820507018229E-4</v>
      </c>
    </row>
    <row r="30" spans="1:10" ht="15" x14ac:dyDescent="0.25">
      <c r="A30" s="9" t="s">
        <v>2605</v>
      </c>
      <c r="B30" s="3" t="s">
        <v>2606</v>
      </c>
      <c r="C30" s="3" t="s">
        <v>52</v>
      </c>
      <c r="D30" s="3" t="s">
        <v>734</v>
      </c>
      <c r="E30" s="8">
        <v>1341307.6301849771</v>
      </c>
      <c r="F30" s="8">
        <v>0.797763</v>
      </c>
      <c r="G30" s="8">
        <v>37.911706478247005</v>
      </c>
      <c r="H30" s="38">
        <v>2.4458021697452478E-2</v>
      </c>
      <c r="I30" s="38">
        <v>1.3443548789871565E-5</v>
      </c>
      <c r="J30" s="38">
        <v>1.6731996206105009E-6</v>
      </c>
    </row>
    <row r="31" spans="1:10" ht="15" x14ac:dyDescent="0.25">
      <c r="A31" s="9" t="s">
        <v>2607</v>
      </c>
      <c r="B31" s="3" t="s">
        <v>2608</v>
      </c>
      <c r="C31" s="3" t="s">
        <v>52</v>
      </c>
      <c r="D31" s="3" t="s">
        <v>2609</v>
      </c>
      <c r="E31" s="8">
        <v>1431890.4693568579</v>
      </c>
      <c r="F31" s="8">
        <v>0.11780400000000001</v>
      </c>
      <c r="G31" s="8">
        <v>5.9764165328630003</v>
      </c>
      <c r="H31" s="38">
        <v>1.0788924031599154E-2</v>
      </c>
      <c r="I31" s="38">
        <v>2.1192463940983176E-6</v>
      </c>
      <c r="J31" s="38">
        <v>2.6376385566116235E-7</v>
      </c>
    </row>
    <row r="32" spans="1:10" ht="15" x14ac:dyDescent="0.25">
      <c r="A32" s="9" t="s">
        <v>2610</v>
      </c>
      <c r="B32" s="3" t="s">
        <v>2611</v>
      </c>
      <c r="C32" s="3" t="s">
        <v>52</v>
      </c>
      <c r="D32" s="3" t="s">
        <v>2586</v>
      </c>
      <c r="E32" s="8">
        <v>728735.485257808</v>
      </c>
      <c r="F32" s="8">
        <v>406.92286799999999</v>
      </c>
      <c r="G32" s="8">
        <v>10506.381498720975</v>
      </c>
      <c r="H32" s="38">
        <v>9.6541341915671638E-2</v>
      </c>
      <c r="I32" s="38">
        <v>3.7255788621412189E-3</v>
      </c>
      <c r="J32" s="38">
        <v>4.6368985125308889E-4</v>
      </c>
    </row>
    <row r="33" spans="1:10" ht="15" x14ac:dyDescent="0.25">
      <c r="A33" s="9" t="s">
        <v>2612</v>
      </c>
      <c r="B33" s="3" t="s">
        <v>2613</v>
      </c>
      <c r="C33" s="3" t="s">
        <v>52</v>
      </c>
      <c r="D33" s="3" t="s">
        <v>2614</v>
      </c>
      <c r="E33" s="8">
        <v>526805.57522329804</v>
      </c>
      <c r="F33" s="8">
        <v>106.593422</v>
      </c>
      <c r="G33" s="8">
        <v>1989.536530813132</v>
      </c>
      <c r="H33" s="38">
        <v>4.7562737045513594E-2</v>
      </c>
      <c r="I33" s="38">
        <v>7.0549268038263408E-4</v>
      </c>
      <c r="J33" s="38">
        <v>8.780643441775213E-5</v>
      </c>
    </row>
    <row r="34" spans="1:10" ht="15" x14ac:dyDescent="0.25">
      <c r="A34" s="9" t="s">
        <v>2615</v>
      </c>
      <c r="B34" s="3" t="s">
        <v>2616</v>
      </c>
      <c r="C34" s="3" t="s">
        <v>52</v>
      </c>
      <c r="D34" s="3" t="s">
        <v>2617</v>
      </c>
      <c r="E34" s="8">
        <v>10350.978072687001</v>
      </c>
      <c r="F34" s="8">
        <v>495.94634400000001</v>
      </c>
      <c r="G34" s="8">
        <v>181.88095585662799</v>
      </c>
      <c r="H34" s="38">
        <v>5.6759122079850101E-2</v>
      </c>
      <c r="I34" s="38">
        <v>6.4495263630773772E-5</v>
      </c>
      <c r="J34" s="38">
        <v>8.0271550559244764E-6</v>
      </c>
    </row>
    <row r="35" spans="1:10" ht="15" x14ac:dyDescent="0.25">
      <c r="A35" s="9" t="s">
        <v>2618</v>
      </c>
      <c r="B35" s="3" t="s">
        <v>2619</v>
      </c>
      <c r="C35" s="3" t="s">
        <v>52</v>
      </c>
      <c r="D35" s="3" t="s">
        <v>2620</v>
      </c>
      <c r="E35" s="8">
        <v>1407250.95</v>
      </c>
      <c r="F35" s="8">
        <v>20.417666000000001</v>
      </c>
      <c r="G35" s="8">
        <v>1018.0023820030051</v>
      </c>
      <c r="H35" s="38">
        <v>7.8243153415996376E-3</v>
      </c>
      <c r="I35" s="38">
        <v>3.6098519328100879E-4</v>
      </c>
      <c r="J35" s="38">
        <v>4.4928634386989325E-5</v>
      </c>
    </row>
    <row r="36" spans="1:10" ht="15" x14ac:dyDescent="0.25">
      <c r="A36" s="9" t="s">
        <v>2621</v>
      </c>
      <c r="B36" s="3" t="s">
        <v>2622</v>
      </c>
      <c r="C36" s="3" t="s">
        <v>52</v>
      </c>
      <c r="D36" s="3" t="s">
        <v>2623</v>
      </c>
      <c r="E36" s="8">
        <v>534405.98749748</v>
      </c>
      <c r="F36" s="8">
        <v>9.9999999999999995E-7</v>
      </c>
      <c r="G36" s="8">
        <v>1.8763346E-5</v>
      </c>
      <c r="H36" s="38">
        <v>9.3816730710496024E-2</v>
      </c>
      <c r="I36" s="38">
        <v>6.653511035093481E-12</v>
      </c>
      <c r="J36" s="38">
        <v>8.2810367363962613E-13</v>
      </c>
    </row>
    <row r="37" spans="1:10" x14ac:dyDescent="0.2">
      <c r="A37" s="41"/>
      <c r="B37" s="12"/>
      <c r="C37" s="12"/>
      <c r="D37" s="12"/>
      <c r="E37" s="12"/>
      <c r="F37" s="12"/>
      <c r="G37" s="12"/>
      <c r="H37" s="12"/>
      <c r="I37" s="12"/>
      <c r="J37" s="12"/>
    </row>
    <row r="38" spans="1:10" ht="15" x14ac:dyDescent="0.25">
      <c r="A38" s="7" t="s">
        <v>2624</v>
      </c>
      <c r="B38" s="4"/>
      <c r="C38" s="4"/>
      <c r="D38" s="4"/>
      <c r="E38" s="8"/>
      <c r="F38" s="8"/>
      <c r="G38" s="8">
        <v>149631.22764809956</v>
      </c>
      <c r="H38" s="38"/>
      <c r="I38" s="38">
        <v>5.3059460948554439E-2</v>
      </c>
      <c r="J38" s="38">
        <v>6.6038418364506224E-3</v>
      </c>
    </row>
    <row r="39" spans="1:10" ht="15" x14ac:dyDescent="0.25">
      <c r="A39" s="9" t="s">
        <v>2625</v>
      </c>
      <c r="B39" s="3" t="s">
        <v>2626</v>
      </c>
      <c r="C39" s="3" t="s">
        <v>52</v>
      </c>
      <c r="D39" s="3" t="s">
        <v>2627</v>
      </c>
      <c r="E39" s="8">
        <v>50010.649719275003</v>
      </c>
      <c r="F39" s="8">
        <v>139.25970799999999</v>
      </c>
      <c r="G39" s="8">
        <v>246.75111547885399</v>
      </c>
      <c r="H39" s="38">
        <v>1.0781457521409155E-2</v>
      </c>
      <c r="I39" s="38">
        <v>8.7498320915692805E-5</v>
      </c>
      <c r="J39" s="38">
        <v>1.0890142152828958E-5</v>
      </c>
    </row>
    <row r="40" spans="1:10" ht="15" x14ac:dyDescent="0.25">
      <c r="A40" s="9" t="s">
        <v>2628</v>
      </c>
      <c r="B40" s="3" t="s">
        <v>2629</v>
      </c>
      <c r="C40" s="3" t="s">
        <v>52</v>
      </c>
      <c r="D40" s="3" t="s">
        <v>2630</v>
      </c>
      <c r="E40" s="8">
        <v>49974.323881419004</v>
      </c>
      <c r="F40" s="8">
        <v>136.471755</v>
      </c>
      <c r="G40" s="8">
        <v>241.63556126047101</v>
      </c>
      <c r="H40" s="38">
        <v>1.0664361228513747E-2</v>
      </c>
      <c r="I40" s="38">
        <v>8.5684337607884575E-5</v>
      </c>
      <c r="J40" s="38">
        <v>1.0664371693714381E-5</v>
      </c>
    </row>
    <row r="41" spans="1:10" ht="15" x14ac:dyDescent="0.25">
      <c r="A41" s="9" t="s">
        <v>2631</v>
      </c>
      <c r="B41" s="3" t="s">
        <v>2632</v>
      </c>
      <c r="C41" s="3" t="s">
        <v>52</v>
      </c>
      <c r="D41" s="3" t="s">
        <v>464</v>
      </c>
      <c r="E41" s="8">
        <v>330238.55783414299</v>
      </c>
      <c r="F41" s="8">
        <v>138.938208</v>
      </c>
      <c r="G41" s="8">
        <v>1625.625947727845</v>
      </c>
      <c r="H41" s="38">
        <v>1.0502003383619458E-2</v>
      </c>
      <c r="I41" s="38">
        <v>5.7644943402639993E-4</v>
      </c>
      <c r="J41" s="38">
        <v>7.1745562826445089E-5</v>
      </c>
    </row>
    <row r="42" spans="1:10" ht="15" x14ac:dyDescent="0.25">
      <c r="A42" s="9" t="s">
        <v>2633</v>
      </c>
      <c r="B42" s="3" t="s">
        <v>2634</v>
      </c>
      <c r="C42" s="3" t="s">
        <v>52</v>
      </c>
      <c r="D42" s="3" t="s">
        <v>2635</v>
      </c>
      <c r="E42" s="8">
        <v>73444.764820728</v>
      </c>
      <c r="F42" s="8">
        <v>139.038217</v>
      </c>
      <c r="G42" s="8">
        <v>361.79801795914705</v>
      </c>
      <c r="H42" s="38">
        <v>1.0822972627965199E-2</v>
      </c>
      <c r="I42" s="38">
        <v>1.2829412754879297E-4</v>
      </c>
      <c r="J42" s="38">
        <v>1.5967635398691956E-5</v>
      </c>
    </row>
    <row r="43" spans="1:10" ht="15" x14ac:dyDescent="0.25">
      <c r="A43" s="9" t="s">
        <v>2636</v>
      </c>
      <c r="B43" s="3" t="s">
        <v>2637</v>
      </c>
      <c r="C43" s="3" t="s">
        <v>74</v>
      </c>
      <c r="D43" s="3" t="s">
        <v>2638</v>
      </c>
      <c r="E43" s="8">
        <v>23846.186324632003</v>
      </c>
      <c r="F43" s="8">
        <v>163022.39199999999</v>
      </c>
      <c r="G43" s="8">
        <v>38874.623344628148</v>
      </c>
      <c r="H43" s="38">
        <v>1.2684172171857213E-2</v>
      </c>
      <c r="I43" s="38">
        <v>1.3785000575514943E-2</v>
      </c>
      <c r="J43" s="38">
        <v>1.7156971045059523E-3</v>
      </c>
    </row>
    <row r="44" spans="1:10" ht="15" x14ac:dyDescent="0.25">
      <c r="A44" s="9" t="s">
        <v>2639</v>
      </c>
      <c r="B44" s="3" t="s">
        <v>2640</v>
      </c>
      <c r="C44" s="3" t="s">
        <v>74</v>
      </c>
      <c r="D44" s="3" t="s">
        <v>2641</v>
      </c>
      <c r="E44" s="8">
        <v>12280.244071753001</v>
      </c>
      <c r="F44" s="8">
        <v>95673.204788999996</v>
      </c>
      <c r="G44" s="8">
        <v>11748.903058061276</v>
      </c>
      <c r="H44" s="38">
        <v>1.1210067117529384E-2</v>
      </c>
      <c r="I44" s="38">
        <v>4.16617889725288E-3</v>
      </c>
      <c r="J44" s="38">
        <v>5.1852744087415865E-4</v>
      </c>
    </row>
    <row r="45" spans="1:10" ht="15" x14ac:dyDescent="0.25">
      <c r="A45" s="9" t="s">
        <v>2642</v>
      </c>
      <c r="B45" s="3" t="s">
        <v>2643</v>
      </c>
      <c r="C45" s="3" t="s">
        <v>52</v>
      </c>
      <c r="D45" s="3" t="s">
        <v>2644</v>
      </c>
      <c r="E45" s="8">
        <v>1843453.3465843531</v>
      </c>
      <c r="F45" s="8">
        <v>139.25970899999999</v>
      </c>
      <c r="G45" s="8">
        <v>9095.5462524063059</v>
      </c>
      <c r="H45" s="38">
        <v>7.0508555386608338E-3</v>
      </c>
      <c r="I45" s="38">
        <v>3.2252945375834626E-3</v>
      </c>
      <c r="J45" s="38">
        <v>4.0142388598370441E-4</v>
      </c>
    </row>
    <row r="46" spans="1:10" ht="15" x14ac:dyDescent="0.25">
      <c r="A46" s="9" t="s">
        <v>2645</v>
      </c>
      <c r="B46" s="3" t="s">
        <v>2646</v>
      </c>
      <c r="C46" s="3" t="s">
        <v>74</v>
      </c>
      <c r="D46" s="3" t="s">
        <v>2647</v>
      </c>
      <c r="E46" s="8">
        <v>13450.31694664</v>
      </c>
      <c r="F46" s="8">
        <v>150798.6537</v>
      </c>
      <c r="G46" s="8">
        <v>20282.896870480872</v>
      </c>
      <c r="H46" s="38">
        <v>1.929627985500499E-2</v>
      </c>
      <c r="I46" s="38">
        <v>7.1923460853627868E-3</v>
      </c>
      <c r="J46" s="38">
        <v>8.9516770678848472E-4</v>
      </c>
    </row>
    <row r="47" spans="1:10" ht="15" x14ac:dyDescent="0.25">
      <c r="A47" s="9" t="s">
        <v>2648</v>
      </c>
      <c r="B47" s="3" t="s">
        <v>2649</v>
      </c>
      <c r="C47" s="3" t="s">
        <v>74</v>
      </c>
      <c r="D47" s="3" t="s">
        <v>2650</v>
      </c>
      <c r="E47" s="8">
        <v>11475982.338030973</v>
      </c>
      <c r="F47" s="8">
        <v>176.261459</v>
      </c>
      <c r="G47" s="8">
        <v>20227.733899766732</v>
      </c>
      <c r="H47" s="38">
        <v>5.9737700934069549E-2</v>
      </c>
      <c r="I47" s="38">
        <v>7.1727852120316085E-3</v>
      </c>
      <c r="J47" s="38">
        <v>8.9273313788498234E-4</v>
      </c>
    </row>
    <row r="48" spans="1:10" ht="15" x14ac:dyDescent="0.25">
      <c r="A48" s="9" t="s">
        <v>2651</v>
      </c>
      <c r="B48" s="3" t="s">
        <v>2652</v>
      </c>
      <c r="C48" s="3" t="s">
        <v>74</v>
      </c>
      <c r="D48" s="3" t="s">
        <v>2653</v>
      </c>
      <c r="E48" s="8">
        <v>15421282.859161571</v>
      </c>
      <c r="F48" s="8">
        <v>164.15841</v>
      </c>
      <c r="G48" s="8">
        <v>25315.332740287755</v>
      </c>
      <c r="H48" s="38">
        <v>1.8604411300309986E-2</v>
      </c>
      <c r="I48" s="38">
        <v>8.9768555003232296E-3</v>
      </c>
      <c r="J48" s="38">
        <v>1.1172698111329288E-3</v>
      </c>
    </row>
    <row r="49" spans="1:10" ht="15" x14ac:dyDescent="0.25">
      <c r="A49" s="9" t="s">
        <v>2654</v>
      </c>
      <c r="B49" s="3" t="s">
        <v>2655</v>
      </c>
      <c r="C49" s="3" t="s">
        <v>74</v>
      </c>
      <c r="D49" s="3" t="s">
        <v>2656</v>
      </c>
      <c r="E49" s="8">
        <v>13673.769634154</v>
      </c>
      <c r="F49" s="8">
        <v>158042.59850000002</v>
      </c>
      <c r="G49" s="8">
        <v>21610.380840042177</v>
      </c>
      <c r="H49" s="38">
        <v>9.9072884632739385E-3</v>
      </c>
      <c r="I49" s="38">
        <v>7.6630739203867662E-3</v>
      </c>
      <c r="J49" s="38">
        <v>9.5375503720873222E-4</v>
      </c>
    </row>
    <row r="50" spans="1:10" x14ac:dyDescent="0.2">
      <c r="A50" s="41"/>
      <c r="B50" s="12"/>
      <c r="C50" s="12"/>
      <c r="D50" s="12"/>
      <c r="E50" s="12"/>
      <c r="F50" s="12"/>
      <c r="G50" s="12"/>
      <c r="H50" s="12"/>
      <c r="I50" s="12"/>
      <c r="J50" s="12"/>
    </row>
    <row r="51" spans="1:10" ht="15" x14ac:dyDescent="0.25">
      <c r="A51" s="7" t="s">
        <v>2657</v>
      </c>
      <c r="B51" s="4"/>
      <c r="C51" s="4"/>
      <c r="D51" s="4"/>
      <c r="E51" s="8"/>
      <c r="F51" s="8"/>
      <c r="G51" s="8">
        <v>3274.8775467931105</v>
      </c>
      <c r="H51" s="38"/>
      <c r="I51" s="38">
        <v>1.1612765599572606E-3</v>
      </c>
      <c r="J51" s="38">
        <v>1.4453382287036125E-4</v>
      </c>
    </row>
    <row r="52" spans="1:10" ht="15" x14ac:dyDescent="0.25">
      <c r="A52" s="9" t="s">
        <v>2658</v>
      </c>
      <c r="B52" s="3" t="s">
        <v>2659</v>
      </c>
      <c r="C52" s="3" t="s">
        <v>74</v>
      </c>
      <c r="D52" s="3" t="s">
        <v>2660</v>
      </c>
      <c r="E52" s="8">
        <v>963372.22464354907</v>
      </c>
      <c r="F52" s="8">
        <v>127.09139</v>
      </c>
      <c r="G52" s="8">
        <v>1224.3631436153389</v>
      </c>
      <c r="H52" s="38">
        <v>1.4678466590439805E-3</v>
      </c>
      <c r="I52" s="38">
        <v>4.3416103327233863E-4</v>
      </c>
      <c r="J52" s="38">
        <v>5.4036184009868143E-5</v>
      </c>
    </row>
    <row r="53" spans="1:10" ht="15" x14ac:dyDescent="0.25">
      <c r="A53" s="9" t="s">
        <v>2661</v>
      </c>
      <c r="B53" s="3" t="s">
        <v>2662</v>
      </c>
      <c r="C53" s="3" t="s">
        <v>74</v>
      </c>
      <c r="D53" s="3" t="s">
        <v>2663</v>
      </c>
      <c r="E53" s="8">
        <v>1094608.5829912731</v>
      </c>
      <c r="F53" s="8">
        <v>100</v>
      </c>
      <c r="G53" s="8">
        <v>1094.6085829912731</v>
      </c>
      <c r="H53" s="38">
        <v>9.6021423882192668E-3</v>
      </c>
      <c r="I53" s="38">
        <v>3.8814986868762499E-4</v>
      </c>
      <c r="J53" s="38">
        <v>4.8309581285370899E-5</v>
      </c>
    </row>
    <row r="54" spans="1:10" ht="15" x14ac:dyDescent="0.25">
      <c r="A54" s="9" t="s">
        <v>2664</v>
      </c>
      <c r="B54" s="3" t="s">
        <v>2665</v>
      </c>
      <c r="C54" s="3" t="s">
        <v>74</v>
      </c>
      <c r="D54" s="3" t="s">
        <v>2666</v>
      </c>
      <c r="E54" s="8">
        <v>847888.13620145596</v>
      </c>
      <c r="F54" s="8">
        <v>102.613184</v>
      </c>
      <c r="G54" s="8">
        <v>870.04501157734308</v>
      </c>
      <c r="H54" s="38">
        <v>9.9733511445362823E-4</v>
      </c>
      <c r="I54" s="38">
        <v>3.08519284649864E-4</v>
      </c>
      <c r="J54" s="38">
        <v>3.8398666757998755E-5</v>
      </c>
    </row>
    <row r="55" spans="1:10" ht="15" x14ac:dyDescent="0.25">
      <c r="A55" s="9" t="s">
        <v>2667</v>
      </c>
      <c r="B55" s="3" t="s">
        <v>2668</v>
      </c>
      <c r="C55" s="3" t="s">
        <v>52</v>
      </c>
      <c r="D55" s="3" t="s">
        <v>2669</v>
      </c>
      <c r="E55" s="8">
        <v>545832.574379617</v>
      </c>
      <c r="F55" s="8">
        <v>4.4398099999999996</v>
      </c>
      <c r="G55" s="8">
        <v>85.86080860915601</v>
      </c>
      <c r="H55" s="38">
        <v>8.041434060899659E-2</v>
      </c>
      <c r="I55" s="38">
        <v>3.0446373347433281E-5</v>
      </c>
      <c r="J55" s="38">
        <v>3.7893908171234988E-6</v>
      </c>
    </row>
    <row r="56" spans="1:10" x14ac:dyDescent="0.2">
      <c r="A56" s="41"/>
      <c r="B56" s="12"/>
      <c r="C56" s="12"/>
      <c r="D56" s="12"/>
      <c r="E56" s="12"/>
      <c r="F56" s="12"/>
      <c r="G56" s="12"/>
      <c r="H56" s="12"/>
      <c r="I56" s="12"/>
      <c r="J56" s="12"/>
    </row>
    <row r="57" spans="1:10" ht="15" x14ac:dyDescent="0.25">
      <c r="A57" s="7" t="s">
        <v>2670</v>
      </c>
      <c r="B57" s="4"/>
      <c r="C57" s="4"/>
      <c r="D57" s="4"/>
      <c r="E57" s="8"/>
      <c r="F57" s="8"/>
      <c r="G57" s="8">
        <v>553235.10287263407</v>
      </c>
      <c r="H57" s="38"/>
      <c r="I57" s="38">
        <v>0.19617800908026467</v>
      </c>
      <c r="J57" s="38">
        <v>2.4416541755144565E-2</v>
      </c>
    </row>
    <row r="58" spans="1:10" ht="15" x14ac:dyDescent="0.25">
      <c r="A58" s="9" t="s">
        <v>2671</v>
      </c>
      <c r="B58" s="3" t="s">
        <v>2672</v>
      </c>
      <c r="C58" s="3" t="s">
        <v>52</v>
      </c>
      <c r="D58" s="3" t="s">
        <v>1028</v>
      </c>
      <c r="E58" s="8">
        <v>87909.343817071014</v>
      </c>
      <c r="F58" s="8">
        <v>25.419069</v>
      </c>
      <c r="G58" s="8">
        <v>79.170943989662007</v>
      </c>
      <c r="H58" s="38">
        <v>2.1670163726433215E-2</v>
      </c>
      <c r="I58" s="38">
        <v>2.8074137176492085E-5</v>
      </c>
      <c r="J58" s="38">
        <v>3.4941395614276999E-6</v>
      </c>
    </row>
    <row r="59" spans="1:10" ht="15" x14ac:dyDescent="0.25">
      <c r="A59" s="9" t="s">
        <v>2673</v>
      </c>
      <c r="B59" s="3" t="s">
        <v>2674</v>
      </c>
      <c r="C59" s="3" t="s">
        <v>52</v>
      </c>
      <c r="D59" s="3" t="s">
        <v>2675</v>
      </c>
      <c r="E59" s="8">
        <v>2244085.120607533</v>
      </c>
      <c r="F59" s="8">
        <v>144.35687999999999</v>
      </c>
      <c r="G59" s="8">
        <v>11477.517545619021</v>
      </c>
      <c r="H59" s="38">
        <v>4.807169281884632E-3</v>
      </c>
      <c r="I59" s="38">
        <v>4.0699451816992131E-3</v>
      </c>
      <c r="J59" s="38">
        <v>5.0655008140820812E-4</v>
      </c>
    </row>
    <row r="60" spans="1:10" ht="15" x14ac:dyDescent="0.25">
      <c r="A60" s="9" t="s">
        <v>2676</v>
      </c>
      <c r="B60" s="3" t="s">
        <v>2677</v>
      </c>
      <c r="C60" s="3" t="s">
        <v>52</v>
      </c>
      <c r="D60" s="3" t="s">
        <v>2678</v>
      </c>
      <c r="E60" s="8">
        <v>4302052.9721519426</v>
      </c>
      <c r="F60" s="8">
        <v>151.29316700000001</v>
      </c>
      <c r="G60" s="8">
        <v>23060.367271326835</v>
      </c>
      <c r="H60" s="38">
        <v>4.8187038415481919E-3</v>
      </c>
      <c r="I60" s="38">
        <v>8.1772413146931067E-3</v>
      </c>
      <c r="J60" s="38">
        <v>1.0177489053852524E-3</v>
      </c>
    </row>
    <row r="61" spans="1:10" ht="15" x14ac:dyDescent="0.25">
      <c r="A61" s="9" t="s">
        <v>2679</v>
      </c>
      <c r="B61" s="3" t="s">
        <v>2680</v>
      </c>
      <c r="C61" s="3" t="s">
        <v>52</v>
      </c>
      <c r="D61" s="3" t="s">
        <v>2681</v>
      </c>
      <c r="E61" s="8">
        <v>502793.90556861903</v>
      </c>
      <c r="F61" s="8">
        <v>14.610094</v>
      </c>
      <c r="G61" s="8">
        <v>260.26403632942299</v>
      </c>
      <c r="H61" s="38">
        <v>7.8523694370414791E-3</v>
      </c>
      <c r="I61" s="38">
        <v>9.2290023205657799E-5</v>
      </c>
      <c r="J61" s="38">
        <v>1.1486522958147886E-5</v>
      </c>
    </row>
    <row r="62" spans="1:10" ht="15" x14ac:dyDescent="0.25">
      <c r="A62" s="9" t="s">
        <v>2682</v>
      </c>
      <c r="B62" s="3" t="s">
        <v>2683</v>
      </c>
      <c r="C62" s="3" t="s">
        <v>52</v>
      </c>
      <c r="D62" s="3" t="s">
        <v>2684</v>
      </c>
      <c r="E62" s="8">
        <v>87342.371790988997</v>
      </c>
      <c r="F62" s="8">
        <v>77.572011000000003</v>
      </c>
      <c r="G62" s="8">
        <v>240.04970201989704</v>
      </c>
      <c r="H62" s="38">
        <v>1.1528016810420849E-2</v>
      </c>
      <c r="I62" s="38">
        <v>8.5121989508709522E-5</v>
      </c>
      <c r="J62" s="38">
        <v>1.0594381199322036E-5</v>
      </c>
    </row>
    <row r="63" spans="1:10" ht="15" x14ac:dyDescent="0.25">
      <c r="A63" s="9" t="s">
        <v>2685</v>
      </c>
      <c r="B63" s="3" t="s">
        <v>2686</v>
      </c>
      <c r="C63" s="3" t="s">
        <v>52</v>
      </c>
      <c r="D63" s="3" t="s">
        <v>2627</v>
      </c>
      <c r="E63" s="8">
        <v>2169178.0719429869</v>
      </c>
      <c r="F63" s="8">
        <v>122.526163</v>
      </c>
      <c r="G63" s="8">
        <v>9416.6231656173186</v>
      </c>
      <c r="H63" s="38">
        <v>1.1636221730532203E-2</v>
      </c>
      <c r="I63" s="38">
        <v>3.3391488994421216E-3</v>
      </c>
      <c r="J63" s="38">
        <v>4.1559433145493916E-4</v>
      </c>
    </row>
    <row r="64" spans="1:10" ht="15" x14ac:dyDescent="0.25">
      <c r="A64" s="9" t="s">
        <v>2687</v>
      </c>
      <c r="B64" s="3" t="s">
        <v>2688</v>
      </c>
      <c r="C64" s="3" t="s">
        <v>52</v>
      </c>
      <c r="D64" s="3" t="s">
        <v>2689</v>
      </c>
      <c r="E64" s="8">
        <v>2378095.9023482013</v>
      </c>
      <c r="F64" s="8">
        <v>26.480900999999999</v>
      </c>
      <c r="G64" s="8">
        <v>2231.1731428209791</v>
      </c>
      <c r="H64" s="38">
        <v>7.8471735996844857E-2</v>
      </c>
      <c r="I64" s="38">
        <v>7.9117739058713664E-4</v>
      </c>
      <c r="J64" s="38">
        <v>9.8470852485272245E-5</v>
      </c>
    </row>
    <row r="65" spans="1:10" ht="15" x14ac:dyDescent="0.25">
      <c r="A65" s="9" t="s">
        <v>2690</v>
      </c>
      <c r="B65" s="3" t="s">
        <v>2691</v>
      </c>
      <c r="C65" s="3" t="s">
        <v>52</v>
      </c>
      <c r="D65" s="3" t="s">
        <v>2692</v>
      </c>
      <c r="E65" s="8">
        <v>1580119.786337771</v>
      </c>
      <c r="F65" s="8">
        <v>47.573579000000002</v>
      </c>
      <c r="G65" s="8">
        <v>2663.3423112742671</v>
      </c>
      <c r="H65" s="38">
        <v>3.1881739596553209E-2</v>
      </c>
      <c r="I65" s="38">
        <v>9.444252351523397E-4</v>
      </c>
      <c r="J65" s="38">
        <v>1.1754425634564715E-4</v>
      </c>
    </row>
    <row r="66" spans="1:10" ht="15" x14ac:dyDescent="0.25">
      <c r="A66" s="9" t="s">
        <v>2693</v>
      </c>
      <c r="B66" s="3" t="s">
        <v>2694</v>
      </c>
      <c r="C66" s="3" t="s">
        <v>52</v>
      </c>
      <c r="D66" s="3" t="s">
        <v>2695</v>
      </c>
      <c r="E66" s="8">
        <v>8780790.5509742536</v>
      </c>
      <c r="F66" s="8">
        <v>177.390199</v>
      </c>
      <c r="G66" s="8">
        <v>55186.695670491128</v>
      </c>
      <c r="H66" s="38">
        <v>3.7698990845375674E-2</v>
      </c>
      <c r="I66" s="38">
        <v>1.9569286236791581E-2</v>
      </c>
      <c r="J66" s="38">
        <v>2.4356159834586942E-3</v>
      </c>
    </row>
    <row r="67" spans="1:10" ht="15" x14ac:dyDescent="0.25">
      <c r="A67" s="9" t="s">
        <v>2696</v>
      </c>
      <c r="B67" s="3" t="s">
        <v>2697</v>
      </c>
      <c r="C67" s="3" t="s">
        <v>74</v>
      </c>
      <c r="D67" s="3" t="s">
        <v>2698</v>
      </c>
      <c r="E67" s="8">
        <v>6693511.3696058299</v>
      </c>
      <c r="F67" s="8">
        <v>209.07942399999999</v>
      </c>
      <c r="G67" s="8">
        <v>13994.755010381552</v>
      </c>
      <c r="H67" s="38">
        <v>2.2471508259263837E-2</v>
      </c>
      <c r="I67" s="38">
        <v>4.9625614160184132E-3</v>
      </c>
      <c r="J67" s="38">
        <v>6.1764612962866687E-4</v>
      </c>
    </row>
    <row r="68" spans="1:10" ht="15" x14ac:dyDescent="0.25">
      <c r="A68" s="9" t="s">
        <v>2699</v>
      </c>
      <c r="B68" s="3" t="s">
        <v>2700</v>
      </c>
      <c r="C68" s="3" t="s">
        <v>50</v>
      </c>
      <c r="D68" s="3" t="s">
        <v>2701</v>
      </c>
      <c r="E68" s="8">
        <v>553548.34370500699</v>
      </c>
      <c r="F68" s="8">
        <v>90.909692000000007</v>
      </c>
      <c r="G68" s="8">
        <v>1754.1559748652592</v>
      </c>
      <c r="H68" s="38">
        <v>1.8782109488241303E-2</v>
      </c>
      <c r="I68" s="38">
        <v>6.2202637717394141E-4</v>
      </c>
      <c r="J68" s="38">
        <v>7.7418121848993294E-5</v>
      </c>
    </row>
    <row r="69" spans="1:10" ht="15" x14ac:dyDescent="0.25">
      <c r="A69" s="9" t="s">
        <v>2702</v>
      </c>
      <c r="B69" s="3" t="s">
        <v>2703</v>
      </c>
      <c r="C69" s="3" t="s">
        <v>52</v>
      </c>
      <c r="D69" s="3" t="s">
        <v>2704</v>
      </c>
      <c r="E69" s="8">
        <v>544225.09976445104</v>
      </c>
      <c r="F69" s="8">
        <v>13.275981</v>
      </c>
      <c r="G69" s="8">
        <v>255.98606849480703</v>
      </c>
      <c r="H69" s="38">
        <v>1.2257879065168878E-2</v>
      </c>
      <c r="I69" s="38">
        <v>9.0773049303700642E-5</v>
      </c>
      <c r="J69" s="38">
        <v>1.1297718632972747E-5</v>
      </c>
    </row>
    <row r="70" spans="1:10" ht="15" x14ac:dyDescent="0.25">
      <c r="A70" s="9" t="s">
        <v>2705</v>
      </c>
      <c r="B70" s="3" t="s">
        <v>2706</v>
      </c>
      <c r="C70" s="3" t="s">
        <v>52</v>
      </c>
      <c r="D70" s="3" t="s">
        <v>2707</v>
      </c>
      <c r="E70" s="8">
        <v>3584936.201057638</v>
      </c>
      <c r="F70" s="8">
        <v>151.761133</v>
      </c>
      <c r="G70" s="8">
        <v>19275.832496593513</v>
      </c>
      <c r="H70" s="38">
        <v>2.54078774146087E-2</v>
      </c>
      <c r="I70" s="38">
        <v>6.8352395263988879E-3</v>
      </c>
      <c r="J70" s="38">
        <v>8.5072181171157721E-4</v>
      </c>
    </row>
    <row r="71" spans="1:10" ht="15" x14ac:dyDescent="0.25">
      <c r="A71" s="9" t="s">
        <v>2708</v>
      </c>
      <c r="B71" s="3" t="s">
        <v>2709</v>
      </c>
      <c r="C71" s="3" t="s">
        <v>52</v>
      </c>
      <c r="D71" s="3" t="s">
        <v>2710</v>
      </c>
      <c r="E71" s="8">
        <v>474671.90919416101</v>
      </c>
      <c r="F71" s="8">
        <v>120.07497499999999</v>
      </c>
      <c r="G71" s="8">
        <v>2019.3759831553352</v>
      </c>
      <c r="H71" s="38">
        <v>1.9884807645847269E-2</v>
      </c>
      <c r="I71" s="38">
        <v>7.1607379557605394E-4</v>
      </c>
      <c r="J71" s="38">
        <v>8.9123372244511454E-5</v>
      </c>
    </row>
    <row r="72" spans="1:10" ht="15" x14ac:dyDescent="0.25">
      <c r="A72" s="9" t="s">
        <v>2711</v>
      </c>
      <c r="B72" s="3" t="s">
        <v>2712</v>
      </c>
      <c r="C72" s="3" t="s">
        <v>52</v>
      </c>
      <c r="D72" s="3" t="s">
        <v>2713</v>
      </c>
      <c r="E72" s="8">
        <v>82868.993089456009</v>
      </c>
      <c r="F72" s="8">
        <v>42.574534</v>
      </c>
      <c r="G72" s="8">
        <v>125.00088567831202</v>
      </c>
      <c r="H72" s="38">
        <v>1.2406710773341273E-2</v>
      </c>
      <c r="I72" s="38">
        <v>4.4325504217483792E-5</v>
      </c>
      <c r="J72" s="38">
        <v>5.5168034868843282E-6</v>
      </c>
    </row>
    <row r="73" spans="1:10" ht="15" x14ac:dyDescent="0.25">
      <c r="A73" s="9" t="s">
        <v>2714</v>
      </c>
      <c r="B73" s="3" t="s">
        <v>2715</v>
      </c>
      <c r="C73" s="3" t="s">
        <v>52</v>
      </c>
      <c r="D73" s="3" t="s">
        <v>2716</v>
      </c>
      <c r="E73" s="8">
        <v>483196.57574728405</v>
      </c>
      <c r="F73" s="8">
        <v>99.636115000000004</v>
      </c>
      <c r="G73" s="8">
        <v>1705.735875223058</v>
      </c>
      <c r="H73" s="38">
        <v>9.5919915373511542E-5</v>
      </c>
      <c r="I73" s="38">
        <v>6.0485653618237668E-4</v>
      </c>
      <c r="J73" s="38">
        <v>7.5281143594064576E-5</v>
      </c>
    </row>
    <row r="74" spans="1:10" ht="15" x14ac:dyDescent="0.25">
      <c r="A74" s="9" t="s">
        <v>2717</v>
      </c>
      <c r="B74" s="3" t="s">
        <v>2718</v>
      </c>
      <c r="C74" s="3" t="s">
        <v>52</v>
      </c>
      <c r="D74" s="3" t="s">
        <v>2719</v>
      </c>
      <c r="E74" s="8">
        <v>2093379.370313175</v>
      </c>
      <c r="F74" s="8">
        <v>187.97442000000001</v>
      </c>
      <c r="G74" s="8">
        <v>13941.767809124549</v>
      </c>
      <c r="H74" s="38">
        <v>8.7642537558164045E-4</v>
      </c>
      <c r="I74" s="38">
        <v>4.9437720738465972E-3</v>
      </c>
      <c r="J74" s="38">
        <v>6.1530758638500408E-4</v>
      </c>
    </row>
    <row r="75" spans="1:10" ht="15" x14ac:dyDescent="0.25">
      <c r="A75" s="9" t="s">
        <v>2720</v>
      </c>
      <c r="B75" s="3" t="s">
        <v>2721</v>
      </c>
      <c r="C75" s="3" t="s">
        <v>52</v>
      </c>
      <c r="D75" s="3" t="s">
        <v>2722</v>
      </c>
      <c r="E75" s="8">
        <v>4451322.9793553995</v>
      </c>
      <c r="F75" s="8">
        <v>131.03133800000001</v>
      </c>
      <c r="G75" s="8">
        <v>20665.001210053313</v>
      </c>
      <c r="H75" s="38">
        <v>2.0898756253969492E-2</v>
      </c>
      <c r="I75" s="38">
        <v>7.327840865446379E-3</v>
      </c>
      <c r="J75" s="38">
        <v>9.1203154372426266E-4</v>
      </c>
    </row>
    <row r="76" spans="1:10" ht="15" x14ac:dyDescent="0.25">
      <c r="A76" s="9" t="s">
        <v>2723</v>
      </c>
      <c r="B76" s="3" t="s">
        <v>2724</v>
      </c>
      <c r="C76" s="3" t="s">
        <v>52</v>
      </c>
      <c r="D76" s="3" t="s">
        <v>2725</v>
      </c>
      <c r="E76" s="8">
        <v>5174727.2538775727</v>
      </c>
      <c r="F76" s="8">
        <v>136.37897100000001</v>
      </c>
      <c r="G76" s="8">
        <v>25003.800534790134</v>
      </c>
      <c r="H76" s="38">
        <v>1.7791139249057876E-2</v>
      </c>
      <c r="I76" s="38">
        <v>8.8663857063395E-3</v>
      </c>
      <c r="J76" s="38">
        <v>1.103520612891334E-3</v>
      </c>
    </row>
    <row r="77" spans="1:10" ht="15" x14ac:dyDescent="0.25">
      <c r="A77" s="9" t="s">
        <v>2726</v>
      </c>
      <c r="B77" s="3" t="s">
        <v>2727</v>
      </c>
      <c r="C77" s="3" t="s">
        <v>52</v>
      </c>
      <c r="D77" s="3" t="s">
        <v>2728</v>
      </c>
      <c r="E77" s="8">
        <v>1427842.6621059512</v>
      </c>
      <c r="F77" s="8">
        <v>250.662621</v>
      </c>
      <c r="G77" s="8">
        <v>12680.637354266848</v>
      </c>
      <c r="H77" s="38">
        <v>1.6782256283391517E-2</v>
      </c>
      <c r="I77" s="38">
        <v>4.4965732960759279E-3</v>
      </c>
      <c r="J77" s="38">
        <v>5.5964870962568432E-4</v>
      </c>
    </row>
    <row r="78" spans="1:10" ht="15" x14ac:dyDescent="0.25">
      <c r="A78" s="9" t="s">
        <v>2729</v>
      </c>
      <c r="B78" s="3" t="s">
        <v>2730</v>
      </c>
      <c r="C78" s="3" t="s">
        <v>50</v>
      </c>
      <c r="D78" s="3" t="s">
        <v>2731</v>
      </c>
      <c r="E78" s="8">
        <v>2799406.9663947872</v>
      </c>
      <c r="F78" s="8">
        <v>86.865827999999993</v>
      </c>
      <c r="G78" s="8">
        <v>8476.5176025938454</v>
      </c>
      <c r="H78" s="38">
        <v>1.4506817765079371E-2</v>
      </c>
      <c r="I78" s="38">
        <v>3.005786036670767E-3</v>
      </c>
      <c r="J78" s="38">
        <v>3.7410360424941903E-4</v>
      </c>
    </row>
    <row r="79" spans="1:10" ht="15" x14ac:dyDescent="0.25">
      <c r="A79" s="9" t="s">
        <v>2732</v>
      </c>
      <c r="B79" s="3" t="s">
        <v>2733</v>
      </c>
      <c r="C79" s="3" t="s">
        <v>74</v>
      </c>
      <c r="D79" s="3" t="s">
        <v>2734</v>
      </c>
      <c r="E79" s="8">
        <v>5635927.080643734</v>
      </c>
      <c r="F79" s="8">
        <v>101.244283</v>
      </c>
      <c r="G79" s="8">
        <v>5706.0539605179747</v>
      </c>
      <c r="H79" s="38">
        <v>1.8508164634566653E-2</v>
      </c>
      <c r="I79" s="38">
        <v>2.0233754146592622E-3</v>
      </c>
      <c r="J79" s="38">
        <v>2.5183164275129142E-4</v>
      </c>
    </row>
    <row r="80" spans="1:10" ht="15" x14ac:dyDescent="0.25">
      <c r="A80" s="9" t="s">
        <v>2735</v>
      </c>
      <c r="B80" s="3" t="s">
        <v>2736</v>
      </c>
      <c r="C80" s="3" t="s">
        <v>74</v>
      </c>
      <c r="D80" s="3" t="s">
        <v>2737</v>
      </c>
      <c r="E80" s="8">
        <v>24436701.349512294</v>
      </c>
      <c r="F80" s="8">
        <v>94.266564000000002</v>
      </c>
      <c r="G80" s="8">
        <v>23035.638710511532</v>
      </c>
      <c r="H80" s="38">
        <v>4.8310981630424993E-2</v>
      </c>
      <c r="I80" s="38">
        <v>8.1684725294100015E-3</v>
      </c>
      <c r="J80" s="38">
        <v>1.0166575322338447E-3</v>
      </c>
    </row>
    <row r="81" spans="1:10" ht="15" x14ac:dyDescent="0.25">
      <c r="A81" s="9" t="s">
        <v>2738</v>
      </c>
      <c r="B81" s="3" t="s">
        <v>2739</v>
      </c>
      <c r="C81" s="3" t="s">
        <v>74</v>
      </c>
      <c r="D81" s="3" t="s">
        <v>2740</v>
      </c>
      <c r="E81" s="8">
        <v>2943727.3436485394</v>
      </c>
      <c r="F81" s="8">
        <v>96.716308999999995</v>
      </c>
      <c r="G81" s="8">
        <v>2847.0644298388179</v>
      </c>
      <c r="H81" s="38">
        <v>1.1956615061387449E-2</v>
      </c>
      <c r="I81" s="38">
        <v>1.0095733778801874E-3</v>
      </c>
      <c r="J81" s="38">
        <v>1.2565266948859935E-4</v>
      </c>
    </row>
    <row r="82" spans="1:10" ht="15" x14ac:dyDescent="0.25">
      <c r="A82" s="9" t="s">
        <v>2741</v>
      </c>
      <c r="B82" s="3" t="s">
        <v>2742</v>
      </c>
      <c r="C82" s="3" t="s">
        <v>74</v>
      </c>
      <c r="D82" s="3" t="s">
        <v>2743</v>
      </c>
      <c r="E82" s="8">
        <v>22525.406254672998</v>
      </c>
      <c r="F82" s="8">
        <v>9.9999999999999995E-7</v>
      </c>
      <c r="G82" s="8">
        <v>9.3816730000000004E-7</v>
      </c>
      <c r="H82" s="38">
        <v>2.6672092869320322E-2</v>
      </c>
      <c r="I82" s="38">
        <v>3.3267555175467405E-13</v>
      </c>
      <c r="J82" s="38">
        <v>4.1405183681981309E-14</v>
      </c>
    </row>
    <row r="83" spans="1:10" ht="15" x14ac:dyDescent="0.25">
      <c r="A83" s="9" t="s">
        <v>2744</v>
      </c>
      <c r="B83" s="3" t="s">
        <v>2745</v>
      </c>
      <c r="C83" s="3" t="s">
        <v>74</v>
      </c>
      <c r="D83" s="3" t="s">
        <v>2746</v>
      </c>
      <c r="E83" s="8">
        <v>2608380.042690611</v>
      </c>
      <c r="F83" s="8">
        <v>109.065467</v>
      </c>
      <c r="G83" s="8">
        <v>2844.8418739784261</v>
      </c>
      <c r="H83" s="38">
        <v>3.0834744882618729E-3</v>
      </c>
      <c r="I83" s="38">
        <v>1.0087852561910587E-3</v>
      </c>
      <c r="J83" s="38">
        <v>1.2555457895224939E-4</v>
      </c>
    </row>
    <row r="84" spans="1:10" ht="15" x14ac:dyDescent="0.25">
      <c r="A84" s="9" t="s">
        <v>2747</v>
      </c>
      <c r="B84" s="3" t="s">
        <v>2748</v>
      </c>
      <c r="C84" s="3" t="s">
        <v>74</v>
      </c>
      <c r="D84" s="3" t="s">
        <v>2749</v>
      </c>
      <c r="E84" s="8">
        <v>13477266.7404998</v>
      </c>
      <c r="F84" s="8">
        <v>7.214493</v>
      </c>
      <c r="G84" s="8">
        <v>972.31645837657811</v>
      </c>
      <c r="H84" s="38">
        <v>0.18763346142099205</v>
      </c>
      <c r="I84" s="38">
        <v>3.4478489526396696E-4</v>
      </c>
      <c r="J84" s="38">
        <v>4.2912326571279715E-5</v>
      </c>
    </row>
    <row r="85" spans="1:10" ht="15" x14ac:dyDescent="0.25">
      <c r="A85" s="9" t="s">
        <v>2750</v>
      </c>
      <c r="B85" s="3" t="s">
        <v>2751</v>
      </c>
      <c r="C85" s="3" t="s">
        <v>74</v>
      </c>
      <c r="D85" s="3" t="s">
        <v>2752</v>
      </c>
      <c r="E85" s="8">
        <v>2343165.9542361978</v>
      </c>
      <c r="F85" s="8">
        <v>44.453353</v>
      </c>
      <c r="G85" s="8">
        <v>1041.6158277838531</v>
      </c>
      <c r="H85" s="38">
        <v>4.6238422021863686E-2</v>
      </c>
      <c r="I85" s="38">
        <v>3.6935855707654155E-4</v>
      </c>
      <c r="J85" s="38">
        <v>4.5970792923020708E-5</v>
      </c>
    </row>
    <row r="86" spans="1:10" ht="15" x14ac:dyDescent="0.25">
      <c r="A86" s="9" t="s">
        <v>2753</v>
      </c>
      <c r="B86" s="3" t="s">
        <v>2754</v>
      </c>
      <c r="C86" s="3" t="s">
        <v>74</v>
      </c>
      <c r="D86" s="3" t="s">
        <v>2755</v>
      </c>
      <c r="E86" s="8">
        <v>124037.06888433002</v>
      </c>
      <c r="F86" s="8">
        <v>210.155708</v>
      </c>
      <c r="G86" s="8">
        <v>260.67097577747103</v>
      </c>
      <c r="H86" s="38">
        <v>4.489958357869963E-2</v>
      </c>
      <c r="I86" s="38">
        <v>9.2434324552986919E-5</v>
      </c>
      <c r="J86" s="38">
        <v>1.1504482870621784E-5</v>
      </c>
    </row>
    <row r="87" spans="1:10" ht="15" x14ac:dyDescent="0.25">
      <c r="A87" s="9" t="s">
        <v>2756</v>
      </c>
      <c r="B87" s="3" t="s">
        <v>2757</v>
      </c>
      <c r="C87" s="3" t="s">
        <v>74</v>
      </c>
      <c r="D87" s="3" t="s">
        <v>2758</v>
      </c>
      <c r="E87" s="8">
        <v>3399101.1045733355</v>
      </c>
      <c r="F87" s="8">
        <v>75.597618999999995</v>
      </c>
      <c r="G87" s="8">
        <v>2569.6394935478329</v>
      </c>
      <c r="H87" s="38">
        <v>5.2526861724458411E-2</v>
      </c>
      <c r="I87" s="38">
        <v>9.1119807344236623E-4</v>
      </c>
      <c r="J87" s="38">
        <v>1.1340876539485169E-4</v>
      </c>
    </row>
    <row r="88" spans="1:10" ht="15" x14ac:dyDescent="0.25">
      <c r="A88" s="9" t="s">
        <v>2759</v>
      </c>
      <c r="B88" s="3" t="s">
        <v>2760</v>
      </c>
      <c r="C88" s="3" t="s">
        <v>74</v>
      </c>
      <c r="D88" s="3" t="s">
        <v>2761</v>
      </c>
      <c r="E88" s="8">
        <v>623707.40271763701</v>
      </c>
      <c r="F88" s="8">
        <v>82.476855999999998</v>
      </c>
      <c r="G88" s="8">
        <v>514.41425214322499</v>
      </c>
      <c r="H88" s="38">
        <v>5.253736919787777E-2</v>
      </c>
      <c r="I88" s="38">
        <v>1.8241207635590729E-4</v>
      </c>
      <c r="J88" s="38">
        <v>2.2703217857432546E-5</v>
      </c>
    </row>
    <row r="89" spans="1:10" ht="15" x14ac:dyDescent="0.25">
      <c r="A89" s="9" t="s">
        <v>2762</v>
      </c>
      <c r="B89" s="3" t="s">
        <v>2763</v>
      </c>
      <c r="C89" s="3" t="s">
        <v>74</v>
      </c>
      <c r="D89" s="3" t="s">
        <v>2764</v>
      </c>
      <c r="E89" s="8">
        <v>8165531.0070528891</v>
      </c>
      <c r="F89" s="8">
        <v>45.247822999999997</v>
      </c>
      <c r="G89" s="8">
        <v>3694.7250135616591</v>
      </c>
      <c r="H89" s="38">
        <v>5.2086881368320445E-2</v>
      </c>
      <c r="I89" s="38">
        <v>1.3101551103608285E-3</v>
      </c>
      <c r="J89" s="38">
        <v>1.630634193292938E-4</v>
      </c>
    </row>
    <row r="90" spans="1:10" ht="15" x14ac:dyDescent="0.25">
      <c r="A90" s="9" t="s">
        <v>2765</v>
      </c>
      <c r="B90" s="3" t="s">
        <v>2766</v>
      </c>
      <c r="C90" s="3" t="s">
        <v>74</v>
      </c>
      <c r="D90" s="3" t="s">
        <v>2767</v>
      </c>
      <c r="E90" s="8">
        <v>11066203.657992946</v>
      </c>
      <c r="F90" s="8">
        <v>214.45958999999999</v>
      </c>
      <c r="G90" s="8">
        <v>23732.534992918823</v>
      </c>
      <c r="H90" s="38">
        <v>9.9960628575897506E-2</v>
      </c>
      <c r="I90" s="38">
        <v>8.4155930112959371E-3</v>
      </c>
      <c r="J90" s="38">
        <v>1.0474144330343349E-3</v>
      </c>
    </row>
    <row r="91" spans="1:10" ht="15" x14ac:dyDescent="0.25">
      <c r="A91" s="9" t="s">
        <v>2768</v>
      </c>
      <c r="B91" s="3" t="s">
        <v>2769</v>
      </c>
      <c r="C91" s="3" t="s">
        <v>74</v>
      </c>
      <c r="D91" s="3" t="s">
        <v>2770</v>
      </c>
      <c r="E91" s="8">
        <v>31517211.092846069</v>
      </c>
      <c r="F91" s="8">
        <v>422.33297700000003</v>
      </c>
      <c r="G91" s="8">
        <v>133107.57587367459</v>
      </c>
      <c r="H91" s="38">
        <v>0.10344164480909096</v>
      </c>
      <c r="I91" s="38">
        <v>4.720014889295527E-2</v>
      </c>
      <c r="J91" s="38">
        <v>5.8745850857440454E-3</v>
      </c>
    </row>
    <row r="92" spans="1:10" ht="15" x14ac:dyDescent="0.25">
      <c r="A92" s="9" t="s">
        <v>2771</v>
      </c>
      <c r="B92" s="3" t="s">
        <v>2772</v>
      </c>
      <c r="C92" s="3" t="s">
        <v>74</v>
      </c>
      <c r="D92" s="3" t="s">
        <v>2773</v>
      </c>
      <c r="E92" s="8">
        <v>18576278.564477108</v>
      </c>
      <c r="F92" s="8">
        <v>691.17309999999998</v>
      </c>
      <c r="G92" s="8">
        <v>128394.2404143561</v>
      </c>
      <c r="H92" s="38">
        <v>9.9758126448071749E-2</v>
      </c>
      <c r="I92" s="38">
        <v>4.5528792968981317E-2</v>
      </c>
      <c r="J92" s="38">
        <v>5.6665661956720112E-3</v>
      </c>
    </row>
    <row r="93" spans="1:10" x14ac:dyDescent="0.2">
      <c r="A93" s="41"/>
      <c r="B93" s="12"/>
      <c r="C93" s="12"/>
      <c r="D93" s="12"/>
      <c r="E93" s="12"/>
      <c r="F93" s="12"/>
      <c r="G93" s="12"/>
      <c r="H93" s="12"/>
      <c r="I93" s="12"/>
      <c r="J93" s="12"/>
    </row>
    <row r="94" spans="1:10" ht="15" x14ac:dyDescent="0.25">
      <c r="A94" s="13" t="s">
        <v>2774</v>
      </c>
      <c r="B94" s="4"/>
      <c r="C94" s="4"/>
      <c r="D94" s="4"/>
      <c r="E94" s="8"/>
      <c r="F94" s="8"/>
      <c r="G94" s="8">
        <v>2049010.957228655</v>
      </c>
      <c r="H94" s="38"/>
      <c r="I94" s="38">
        <v>0.72658240246426797</v>
      </c>
      <c r="J94" s="38">
        <v>9.0431285603798817E-2</v>
      </c>
    </row>
    <row r="95" spans="1:10" ht="15" x14ac:dyDescent="0.25">
      <c r="A95" s="7" t="s">
        <v>2561</v>
      </c>
      <c r="B95" s="4"/>
      <c r="C95" s="4"/>
      <c r="D95" s="4"/>
      <c r="E95" s="8"/>
      <c r="F95" s="8"/>
      <c r="G95" s="8">
        <v>239923.35130848913</v>
      </c>
      <c r="H95" s="38"/>
      <c r="I95" s="38">
        <v>8.5077185354234919E-2</v>
      </c>
      <c r="J95" s="38">
        <v>1.058880482247092E-2</v>
      </c>
    </row>
    <row r="96" spans="1:10" ht="15" x14ac:dyDescent="0.25">
      <c r="A96" s="9" t="s">
        <v>2775</v>
      </c>
      <c r="B96" s="3" t="s">
        <v>2776</v>
      </c>
      <c r="C96" s="3" t="s">
        <v>50</v>
      </c>
      <c r="D96" s="3" t="s">
        <v>2777</v>
      </c>
      <c r="E96" s="8">
        <v>581692.64969785896</v>
      </c>
      <c r="F96" s="8">
        <v>159.557141</v>
      </c>
      <c r="G96" s="8">
        <v>3235.2830871555461</v>
      </c>
      <c r="H96" s="38">
        <v>1.1605985161214482E-3</v>
      </c>
      <c r="I96" s="38">
        <v>1.1472363043372291E-3</v>
      </c>
      <c r="J96" s="38">
        <v>1.4278635642798776E-4</v>
      </c>
    </row>
    <row r="97" spans="1:10" ht="15" x14ac:dyDescent="0.25">
      <c r="A97" s="9" t="s">
        <v>2778</v>
      </c>
      <c r="B97" s="3" t="s">
        <v>2779</v>
      </c>
      <c r="C97" s="3" t="s">
        <v>52</v>
      </c>
      <c r="D97" s="3" t="s">
        <v>2780</v>
      </c>
      <c r="E97" s="8">
        <v>5034205.7318000002</v>
      </c>
      <c r="F97" s="8">
        <v>108.416786</v>
      </c>
      <c r="G97" s="8">
        <v>19337.424924829691</v>
      </c>
      <c r="H97" s="38">
        <v>2.0136823079700866E-3</v>
      </c>
      <c r="I97" s="38">
        <v>6.857080295148108E-3</v>
      </c>
      <c r="J97" s="38">
        <v>8.5344013903394084E-4</v>
      </c>
    </row>
    <row r="98" spans="1:10" ht="15" x14ac:dyDescent="0.25">
      <c r="A98" s="9" t="s">
        <v>2781</v>
      </c>
      <c r="B98" s="3" t="s">
        <v>2782</v>
      </c>
      <c r="C98" s="3" t="s">
        <v>52</v>
      </c>
      <c r="D98" s="3" t="s">
        <v>1275</v>
      </c>
      <c r="E98" s="8">
        <v>3444972.3912948961</v>
      </c>
      <c r="F98" s="8">
        <v>99.675788999999995</v>
      </c>
      <c r="G98" s="8">
        <v>12165.965481383042</v>
      </c>
      <c r="H98" s="38">
        <v>1.5073478299022745E-2</v>
      </c>
      <c r="I98" s="38">
        <v>4.3140698670135081E-3</v>
      </c>
      <c r="J98" s="38">
        <v>5.3693412190481272E-4</v>
      </c>
    </row>
    <row r="99" spans="1:10" ht="15" x14ac:dyDescent="0.25">
      <c r="A99" s="9" t="s">
        <v>2783</v>
      </c>
      <c r="B99" s="3" t="s">
        <v>2784</v>
      </c>
      <c r="C99" s="3" t="s">
        <v>52</v>
      </c>
      <c r="D99" s="3" t="s">
        <v>1275</v>
      </c>
      <c r="E99" s="8">
        <v>1082227.992545112</v>
      </c>
      <c r="F99" s="8">
        <v>90.938629000000006</v>
      </c>
      <c r="G99" s="8">
        <v>3486.8905599911395</v>
      </c>
      <c r="H99" s="38">
        <v>2.7422132034412801E-2</v>
      </c>
      <c r="I99" s="38">
        <v>1.2364566969592914E-3</v>
      </c>
      <c r="J99" s="38">
        <v>1.5389082961578366E-4</v>
      </c>
    </row>
    <row r="100" spans="1:10" ht="15" x14ac:dyDescent="0.25">
      <c r="A100" s="9" t="s">
        <v>2785</v>
      </c>
      <c r="B100" s="3" t="s">
        <v>2786</v>
      </c>
      <c r="C100" s="3" t="s">
        <v>52</v>
      </c>
      <c r="D100" s="3" t="s">
        <v>2787</v>
      </c>
      <c r="E100" s="8">
        <v>6205432.392977559</v>
      </c>
      <c r="F100" s="8">
        <v>232.99068399999999</v>
      </c>
      <c r="G100" s="8">
        <v>51224.975232695855</v>
      </c>
      <c r="H100" s="38">
        <v>4.8785183687279597E-3</v>
      </c>
      <c r="I100" s="38">
        <v>1.8164454142834231E-2</v>
      </c>
      <c r="J100" s="38">
        <v>2.2607689573221268E-3</v>
      </c>
    </row>
    <row r="101" spans="1:10" ht="15" x14ac:dyDescent="0.25">
      <c r="A101" s="9" t="s">
        <v>2788</v>
      </c>
      <c r="B101" s="3" t="s">
        <v>2789</v>
      </c>
      <c r="C101" s="3" t="s">
        <v>52</v>
      </c>
      <c r="D101" s="3" t="s">
        <v>2777</v>
      </c>
      <c r="E101" s="8">
        <v>1410556.8639317402</v>
      </c>
      <c r="F101" s="8">
        <v>152.92379</v>
      </c>
      <c r="G101" s="8">
        <v>7642.5238648304849</v>
      </c>
      <c r="H101" s="38">
        <v>1.0517293264139542E-3</v>
      </c>
      <c r="I101" s="38">
        <v>2.7100505885578677E-3</v>
      </c>
      <c r="J101" s="38">
        <v>3.3729602856253027E-4</v>
      </c>
    </row>
    <row r="102" spans="1:10" ht="15" x14ac:dyDescent="0.25">
      <c r="A102" s="9" t="s">
        <v>2790</v>
      </c>
      <c r="B102" s="3" t="s">
        <v>2791</v>
      </c>
      <c r="C102" s="3" t="s">
        <v>52</v>
      </c>
      <c r="D102" s="3" t="s">
        <v>878</v>
      </c>
      <c r="E102" s="8">
        <v>5169854.5161197763</v>
      </c>
      <c r="F102" s="8">
        <v>90.767892000000003</v>
      </c>
      <c r="G102" s="8">
        <v>16625.768292276298</v>
      </c>
      <c r="H102" s="38">
        <v>2.162757093069065E-3</v>
      </c>
      <c r="I102" s="38">
        <v>5.8955227281726639E-3</v>
      </c>
      <c r="J102" s="38">
        <v>7.3376357286782513E-4</v>
      </c>
    </row>
    <row r="103" spans="1:10" ht="15" x14ac:dyDescent="0.25">
      <c r="A103" s="9" t="s">
        <v>2792</v>
      </c>
      <c r="B103" s="3" t="s">
        <v>2793</v>
      </c>
      <c r="C103" s="3" t="s">
        <v>52</v>
      </c>
      <c r="D103" s="3" t="s">
        <v>2794</v>
      </c>
      <c r="E103" s="8">
        <v>1617656.713743014</v>
      </c>
      <c r="F103" s="8">
        <v>101.86351000000001</v>
      </c>
      <c r="G103" s="8">
        <v>5838.1621577375872</v>
      </c>
      <c r="H103" s="38">
        <v>3.2353134519878123E-3</v>
      </c>
      <c r="I103" s="38">
        <v>2.0702211823611953E-3</v>
      </c>
      <c r="J103" s="38">
        <v>2.5766212114440264E-4</v>
      </c>
    </row>
    <row r="104" spans="1:10" ht="15" x14ac:dyDescent="0.25">
      <c r="A104" s="9" t="s">
        <v>2795</v>
      </c>
      <c r="B104" s="3" t="s">
        <v>2796</v>
      </c>
      <c r="C104" s="3" t="s">
        <v>52</v>
      </c>
      <c r="D104" s="3" t="s">
        <v>2797</v>
      </c>
      <c r="E104" s="8">
        <v>1711306.2810935001</v>
      </c>
      <c r="F104" s="8">
        <v>97.037058000000002</v>
      </c>
      <c r="G104" s="8">
        <v>5883.5102942276508</v>
      </c>
      <c r="H104" s="38">
        <v>1.05311156557146E-2</v>
      </c>
      <c r="I104" s="38">
        <v>2.0863017005458284E-3</v>
      </c>
      <c r="J104" s="38">
        <v>2.5966352102372762E-4</v>
      </c>
    </row>
    <row r="105" spans="1:10" ht="15" x14ac:dyDescent="0.25">
      <c r="A105" s="9" t="s">
        <v>2798</v>
      </c>
      <c r="B105" s="3" t="s">
        <v>2799</v>
      </c>
      <c r="C105" s="3" t="s">
        <v>52</v>
      </c>
      <c r="D105" s="3" t="s">
        <v>2800</v>
      </c>
      <c r="E105" s="8">
        <v>615872.45800012804</v>
      </c>
      <c r="F105" s="8">
        <v>67.289218000000005</v>
      </c>
      <c r="G105" s="8">
        <v>1468.275036485838</v>
      </c>
      <c r="H105" s="38">
        <v>5.5282925377805485E-2</v>
      </c>
      <c r="I105" s="38">
        <v>5.2065256153197871E-4</v>
      </c>
      <c r="J105" s="38">
        <v>6.4801019585061131E-5</v>
      </c>
    </row>
    <row r="106" spans="1:10" ht="15" x14ac:dyDescent="0.25">
      <c r="A106" s="9" t="s">
        <v>2801</v>
      </c>
      <c r="B106" s="3" t="s">
        <v>2802</v>
      </c>
      <c r="C106" s="3" t="s">
        <v>52</v>
      </c>
      <c r="D106" s="3" t="s">
        <v>2803</v>
      </c>
      <c r="E106" s="8">
        <v>541557.07392500003</v>
      </c>
      <c r="F106" s="8">
        <v>85.504805000000005</v>
      </c>
      <c r="G106" s="8">
        <v>1640.612082071277</v>
      </c>
      <c r="H106" s="38">
        <v>5.4155707802633825E-2</v>
      </c>
      <c r="I106" s="38">
        <v>5.8176354006204078E-4</v>
      </c>
      <c r="J106" s="38">
        <v>7.2406962605751671E-5</v>
      </c>
    </row>
    <row r="107" spans="1:10" ht="15" x14ac:dyDescent="0.25">
      <c r="A107" s="9" t="s">
        <v>2804</v>
      </c>
      <c r="B107" s="3" t="s">
        <v>2805</v>
      </c>
      <c r="C107" s="3" t="s">
        <v>52</v>
      </c>
      <c r="D107" s="3" t="s">
        <v>2806</v>
      </c>
      <c r="E107" s="8">
        <v>88262.010286813995</v>
      </c>
      <c r="F107" s="8">
        <v>100</v>
      </c>
      <c r="G107" s="8">
        <v>312.71229799926903</v>
      </c>
      <c r="H107" s="38">
        <v>2.5807606639740369E-3</v>
      </c>
      <c r="I107" s="38">
        <v>1.1088825658001389E-4</v>
      </c>
      <c r="J107" s="38">
        <v>1.3801280579992725E-5</v>
      </c>
    </row>
    <row r="108" spans="1:10" ht="15" x14ac:dyDescent="0.25">
      <c r="A108" s="9" t="s">
        <v>2807</v>
      </c>
      <c r="B108" s="3" t="s">
        <v>2808</v>
      </c>
      <c r="C108" s="3" t="s">
        <v>52</v>
      </c>
      <c r="D108" s="3" t="s">
        <v>2809</v>
      </c>
      <c r="E108" s="8">
        <v>5078119.1478015184</v>
      </c>
      <c r="F108" s="8">
        <v>213.37130199999999</v>
      </c>
      <c r="G108" s="8">
        <v>38389.286996903022</v>
      </c>
      <c r="H108" s="38">
        <v>0.12090759967284051</v>
      </c>
      <c r="I108" s="38">
        <v>1.3612899568300075E-2</v>
      </c>
      <c r="J108" s="38">
        <v>1.6942772142314769E-3</v>
      </c>
    </row>
    <row r="109" spans="1:10" ht="15" x14ac:dyDescent="0.25">
      <c r="A109" s="9" t="s">
        <v>2810</v>
      </c>
      <c r="B109" s="3" t="s">
        <v>2811</v>
      </c>
      <c r="C109" s="3" t="s">
        <v>52</v>
      </c>
      <c r="D109" s="3" t="s">
        <v>207</v>
      </c>
      <c r="E109" s="8">
        <v>2930234.2181279999</v>
      </c>
      <c r="F109" s="8">
        <v>118.62337599999999</v>
      </c>
      <c r="G109" s="8">
        <v>12315.265172199872</v>
      </c>
      <c r="H109" s="38">
        <v>9.0765973854034839E-3</v>
      </c>
      <c r="I109" s="38">
        <v>4.3670117644973487E-3</v>
      </c>
      <c r="J109" s="38">
        <v>5.4352333165656362E-4</v>
      </c>
    </row>
    <row r="110" spans="1:10" ht="15" x14ac:dyDescent="0.25">
      <c r="A110" s="9" t="s">
        <v>2812</v>
      </c>
      <c r="B110" s="3" t="s">
        <v>2813</v>
      </c>
      <c r="C110" s="3" t="s">
        <v>52</v>
      </c>
      <c r="D110" s="3" t="s">
        <v>2814</v>
      </c>
      <c r="E110" s="8">
        <v>1598829.9101068422</v>
      </c>
      <c r="F110" s="8">
        <v>9.9999999999999995E-7</v>
      </c>
      <c r="G110" s="8">
        <v>5.6290038000000002E-5</v>
      </c>
      <c r="H110" s="38">
        <v>5.4413703813175974E-3</v>
      </c>
      <c r="I110" s="38">
        <v>1.9960533105280442E-11</v>
      </c>
      <c r="J110" s="38">
        <v>2.4843110209188784E-12</v>
      </c>
    </row>
    <row r="111" spans="1:10" ht="15" x14ac:dyDescent="0.25">
      <c r="A111" s="9" t="s">
        <v>2815</v>
      </c>
      <c r="B111" s="3" t="s">
        <v>2816</v>
      </c>
      <c r="C111" s="3" t="s">
        <v>50</v>
      </c>
      <c r="D111" s="3" t="s">
        <v>2817</v>
      </c>
      <c r="E111" s="8">
        <v>1979861.3521733272</v>
      </c>
      <c r="F111" s="8">
        <v>129.156667</v>
      </c>
      <c r="G111" s="8">
        <v>8913.6191199551722</v>
      </c>
      <c r="H111" s="38">
        <v>7.1994959147234647E-3</v>
      </c>
      <c r="I111" s="38">
        <v>3.1607828996620315E-3</v>
      </c>
      <c r="J111" s="38">
        <v>3.933946929646391E-4</v>
      </c>
    </row>
    <row r="112" spans="1:10" ht="15" x14ac:dyDescent="0.25">
      <c r="A112" s="9" t="s">
        <v>2818</v>
      </c>
      <c r="B112" s="3" t="s">
        <v>2819</v>
      </c>
      <c r="C112" s="3" t="s">
        <v>50</v>
      </c>
      <c r="D112" s="3" t="s">
        <v>2820</v>
      </c>
      <c r="E112" s="8">
        <v>1230875.4976000001</v>
      </c>
      <c r="F112" s="8">
        <v>99.932716999999997</v>
      </c>
      <c r="G112" s="8">
        <v>4287.6989655535772</v>
      </c>
      <c r="H112" s="38">
        <v>1.4408844096244751E-2</v>
      </c>
      <c r="I112" s="38">
        <v>1.520424575790993E-3</v>
      </c>
      <c r="J112" s="38">
        <v>1.8923380002882972E-4</v>
      </c>
    </row>
    <row r="113" spans="1:10" ht="15" x14ac:dyDescent="0.25">
      <c r="A113" s="9" t="s">
        <v>2821</v>
      </c>
      <c r="B113" s="3" t="s">
        <v>2822</v>
      </c>
      <c r="C113" s="3" t="s">
        <v>52</v>
      </c>
      <c r="D113" s="3" t="s">
        <v>878</v>
      </c>
      <c r="E113" s="8">
        <v>1799873.96505</v>
      </c>
      <c r="F113" s="8">
        <v>109.146165</v>
      </c>
      <c r="G113" s="8">
        <v>6960.2001350940936</v>
      </c>
      <c r="H113" s="38">
        <v>3.5997479573617324E-3</v>
      </c>
      <c r="I113" s="38">
        <v>2.4680975560173375E-3</v>
      </c>
      <c r="J113" s="38">
        <v>3.0718227448017218E-4</v>
      </c>
    </row>
    <row r="114" spans="1:10" ht="15" x14ac:dyDescent="0.25">
      <c r="A114" s="9" t="s">
        <v>2823</v>
      </c>
      <c r="B114" s="3" t="s">
        <v>2824</v>
      </c>
      <c r="C114" s="3" t="s">
        <v>52</v>
      </c>
      <c r="D114" s="3" t="s">
        <v>2825</v>
      </c>
      <c r="E114" s="8">
        <v>36291.829291375005</v>
      </c>
      <c r="F114" s="8">
        <v>82.214398000000003</v>
      </c>
      <c r="G114" s="8">
        <v>105.712869615787</v>
      </c>
      <c r="H114" s="38">
        <v>2.9033463652977207E-3</v>
      </c>
      <c r="I114" s="38">
        <v>3.7485944380071503E-5</v>
      </c>
      <c r="J114" s="38">
        <v>4.6655439642705536E-6</v>
      </c>
    </row>
    <row r="115" spans="1:10" ht="15" x14ac:dyDescent="0.25">
      <c r="A115" s="9" t="s">
        <v>2826</v>
      </c>
      <c r="B115" s="3" t="s">
        <v>2827</v>
      </c>
      <c r="C115" s="3" t="s">
        <v>52</v>
      </c>
      <c r="D115" s="3" t="s">
        <v>2828</v>
      </c>
      <c r="E115" s="8">
        <v>4503650.5458021006</v>
      </c>
      <c r="F115" s="8">
        <v>122.05222500000001</v>
      </c>
      <c r="G115" s="8">
        <v>19475.182577896445</v>
      </c>
      <c r="H115" s="38">
        <v>2.2066331931794966E-2</v>
      </c>
      <c r="I115" s="38">
        <v>6.905929368487598E-3</v>
      </c>
      <c r="J115" s="38">
        <v>8.5951995116214828E-4</v>
      </c>
    </row>
    <row r="116" spans="1:10" ht="15" x14ac:dyDescent="0.25">
      <c r="A116" s="9" t="s">
        <v>2829</v>
      </c>
      <c r="B116" s="3" t="s">
        <v>2830</v>
      </c>
      <c r="C116" s="3" t="s">
        <v>52</v>
      </c>
      <c r="D116" s="3" t="s">
        <v>2831</v>
      </c>
      <c r="E116" s="8">
        <v>5388847.9818767998</v>
      </c>
      <c r="F116" s="8">
        <v>107.96951</v>
      </c>
      <c r="G116" s="8">
        <v>20614.282103297443</v>
      </c>
      <c r="H116" s="38">
        <v>1.4058477264934695E-2</v>
      </c>
      <c r="I116" s="38">
        <v>7.3098557930349724E-3</v>
      </c>
      <c r="J116" s="38">
        <v>9.0979310082456571E-4</v>
      </c>
    </row>
    <row r="117" spans="1:10" x14ac:dyDescent="0.2">
      <c r="A117" s="41"/>
      <c r="B117" s="12"/>
      <c r="C117" s="12"/>
      <c r="D117" s="12"/>
      <c r="E117" s="12"/>
      <c r="F117" s="12"/>
      <c r="G117" s="12"/>
      <c r="H117" s="12"/>
      <c r="I117" s="12"/>
      <c r="J117" s="12"/>
    </row>
    <row r="118" spans="1:10" ht="15" x14ac:dyDescent="0.25">
      <c r="A118" s="7" t="s">
        <v>2624</v>
      </c>
      <c r="B118" s="4"/>
      <c r="C118" s="4"/>
      <c r="D118" s="4"/>
      <c r="E118" s="8"/>
      <c r="F118" s="8"/>
      <c r="G118" s="8">
        <v>6218.9027801372476</v>
      </c>
      <c r="H118" s="38"/>
      <c r="I118" s="38">
        <v>2.2052323862607822E-3</v>
      </c>
      <c r="J118" s="38">
        <v>2.744657716293959E-4</v>
      </c>
    </row>
    <row r="119" spans="1:10" ht="15" x14ac:dyDescent="0.25">
      <c r="A119" s="9" t="s">
        <v>2832</v>
      </c>
      <c r="B119" s="3" t="s">
        <v>2833</v>
      </c>
      <c r="C119" s="3" t="s">
        <v>52</v>
      </c>
      <c r="D119" s="3" t="s">
        <v>2834</v>
      </c>
      <c r="E119" s="8">
        <v>4936.1297222580006</v>
      </c>
      <c r="F119" s="8">
        <v>11913.79</v>
      </c>
      <c r="G119" s="8">
        <v>2083.5678947280262</v>
      </c>
      <c r="H119" s="38">
        <v>7.4059098974382414E-3</v>
      </c>
      <c r="I119" s="38">
        <v>7.3883634507083192E-4</v>
      </c>
      <c r="J119" s="38">
        <v>9.1956425463873034E-5</v>
      </c>
    </row>
    <row r="120" spans="1:10" ht="15" x14ac:dyDescent="0.25">
      <c r="A120" s="9" t="s">
        <v>2835</v>
      </c>
      <c r="B120" s="3" t="s">
        <v>2836</v>
      </c>
      <c r="C120" s="3" t="s">
        <v>52</v>
      </c>
      <c r="D120" s="3" t="s">
        <v>2837</v>
      </c>
      <c r="E120" s="8">
        <v>6012.1982336849996</v>
      </c>
      <c r="F120" s="8">
        <v>18300.550000000003</v>
      </c>
      <c r="G120" s="8">
        <v>3898.2401073562869</v>
      </c>
      <c r="H120" s="38">
        <v>4.6240838374727077E-3</v>
      </c>
      <c r="I120" s="38">
        <v>1.3823218722150649E-3</v>
      </c>
      <c r="J120" s="38">
        <v>1.7204537792092476E-4</v>
      </c>
    </row>
    <row r="121" spans="1:10" ht="15" x14ac:dyDescent="0.25">
      <c r="A121" s="9" t="s">
        <v>2838</v>
      </c>
      <c r="B121" s="3" t="s">
        <v>2839</v>
      </c>
      <c r="C121" s="3" t="s">
        <v>52</v>
      </c>
      <c r="D121" s="3" t="s">
        <v>2840</v>
      </c>
      <c r="E121" s="8">
        <v>3133.5163086920002</v>
      </c>
      <c r="F121" s="8">
        <v>1.0000000000000001E-5</v>
      </c>
      <c r="G121" s="8">
        <v>9.3816730000000004E-7</v>
      </c>
      <c r="H121" s="38">
        <v>0</v>
      </c>
      <c r="I121" s="38">
        <v>3.3267555175467405E-13</v>
      </c>
      <c r="J121" s="38">
        <v>4.1405183681981309E-14</v>
      </c>
    </row>
    <row r="122" spans="1:10" ht="15" x14ac:dyDescent="0.25">
      <c r="A122" s="9" t="s">
        <v>2841</v>
      </c>
      <c r="B122" s="3" t="s">
        <v>2842</v>
      </c>
      <c r="C122" s="3" t="s">
        <v>52</v>
      </c>
      <c r="D122" s="3" t="s">
        <v>2843</v>
      </c>
      <c r="E122" s="8">
        <v>162641.62129529999</v>
      </c>
      <c r="F122" s="8">
        <v>9.9999999999999995E-7</v>
      </c>
      <c r="G122" s="8">
        <v>9.3816730000000004E-7</v>
      </c>
      <c r="H122" s="38">
        <v>0</v>
      </c>
      <c r="I122" s="38">
        <v>3.3267555175467405E-13</v>
      </c>
      <c r="J122" s="38">
        <v>4.1405183681981309E-14</v>
      </c>
    </row>
    <row r="123" spans="1:10" ht="15" x14ac:dyDescent="0.25">
      <c r="A123" s="9" t="s">
        <v>2844</v>
      </c>
      <c r="B123" s="3" t="s">
        <v>2845</v>
      </c>
      <c r="C123" s="3" t="s">
        <v>52</v>
      </c>
      <c r="D123" s="3" t="s">
        <v>2846</v>
      </c>
      <c r="E123" s="8">
        <v>1510.5525514030001</v>
      </c>
      <c r="F123" s="8">
        <v>3051.5996740000001</v>
      </c>
      <c r="G123" s="8">
        <v>163.318180643695</v>
      </c>
      <c r="H123" s="38">
        <v>1.8082676924038626E-2</v>
      </c>
      <c r="I123" s="38">
        <v>5.7912875301889933E-5</v>
      </c>
      <c r="J123" s="38">
        <v>7.2079033965042219E-6</v>
      </c>
    </row>
    <row r="124" spans="1:10" ht="15" x14ac:dyDescent="0.25">
      <c r="A124" s="9" t="s">
        <v>2847</v>
      </c>
      <c r="B124" s="3" t="s">
        <v>2848</v>
      </c>
      <c r="C124" s="3" t="s">
        <v>52</v>
      </c>
      <c r="D124" s="3" t="s">
        <v>2849</v>
      </c>
      <c r="E124" s="8">
        <v>194.99807330499999</v>
      </c>
      <c r="F124" s="8">
        <v>10678.67</v>
      </c>
      <c r="G124" s="8">
        <v>73.776594594738</v>
      </c>
      <c r="H124" s="38">
        <v>1.0716513642264087E-3</v>
      </c>
      <c r="I124" s="38">
        <v>2.6161292674968918E-5</v>
      </c>
      <c r="J124" s="38">
        <v>3.2560647238783491E-6</v>
      </c>
    </row>
    <row r="125" spans="1:10" ht="15" x14ac:dyDescent="0.25">
      <c r="A125" s="9" t="s">
        <v>2850</v>
      </c>
      <c r="B125" s="3" t="s">
        <v>2851</v>
      </c>
      <c r="C125" s="3" t="s">
        <v>52</v>
      </c>
      <c r="D125" s="3" t="s">
        <v>2852</v>
      </c>
      <c r="E125" s="8">
        <v>10394.912447346001</v>
      </c>
      <c r="F125" s="8">
        <v>9.9999999999999995E-7</v>
      </c>
      <c r="G125" s="8">
        <v>9.3816730000000004E-7</v>
      </c>
      <c r="H125" s="38">
        <v>0</v>
      </c>
      <c r="I125" s="38">
        <v>3.3267555175467405E-13</v>
      </c>
      <c r="J125" s="38">
        <v>4.1405183681981309E-14</v>
      </c>
    </row>
    <row r="126" spans="1:10" x14ac:dyDescent="0.2">
      <c r="A126" s="41"/>
      <c r="B126" s="12"/>
      <c r="C126" s="12"/>
      <c r="D126" s="12"/>
      <c r="E126" s="12"/>
      <c r="F126" s="12"/>
      <c r="G126" s="12"/>
      <c r="H126" s="12"/>
      <c r="I126" s="12"/>
      <c r="J126" s="12"/>
    </row>
    <row r="127" spans="1:10" ht="15" x14ac:dyDescent="0.25">
      <c r="A127" s="7" t="s">
        <v>2657</v>
      </c>
      <c r="B127" s="4"/>
      <c r="C127" s="4"/>
      <c r="D127" s="4"/>
      <c r="E127" s="8"/>
      <c r="F127" s="8"/>
      <c r="G127" s="8">
        <v>293525.4342156261</v>
      </c>
      <c r="H127" s="38"/>
      <c r="I127" s="38">
        <v>0.10408456549456978</v>
      </c>
      <c r="J127" s="38">
        <v>1.2954485323706464E-2</v>
      </c>
    </row>
    <row r="128" spans="1:10" ht="15" x14ac:dyDescent="0.25">
      <c r="A128" s="9" t="s">
        <v>2853</v>
      </c>
      <c r="B128" s="3" t="s">
        <v>2854</v>
      </c>
      <c r="C128" s="3" t="s">
        <v>50</v>
      </c>
      <c r="D128" s="3" t="s">
        <v>2855</v>
      </c>
      <c r="E128" s="8">
        <v>988867.31505131512</v>
      </c>
      <c r="F128" s="8">
        <v>3.713883</v>
      </c>
      <c r="G128" s="8">
        <v>128.01730932629101</v>
      </c>
      <c r="H128" s="38">
        <v>9.378469573412717E-3</v>
      </c>
      <c r="I128" s="38">
        <v>4.5395132631751971E-5</v>
      </c>
      <c r="J128" s="38">
        <v>5.6499306756141449E-6</v>
      </c>
    </row>
    <row r="129" spans="1:10" ht="15" x14ac:dyDescent="0.25">
      <c r="A129" s="9" t="s">
        <v>2856</v>
      </c>
      <c r="B129" s="3" t="s">
        <v>2857</v>
      </c>
      <c r="C129" s="3" t="s">
        <v>52</v>
      </c>
      <c r="D129" s="3" t="s">
        <v>2858</v>
      </c>
      <c r="E129" s="8">
        <v>1362748.6651476179</v>
      </c>
      <c r="F129" s="8">
        <v>0.66117499999999996</v>
      </c>
      <c r="G129" s="8">
        <v>31.922971808734996</v>
      </c>
      <c r="H129" s="38">
        <v>6.6857770757464382E-3</v>
      </c>
      <c r="I129" s="38">
        <v>1.1319934365778704E-5</v>
      </c>
      <c r="J129" s="38">
        <v>1.4088921148875937E-6</v>
      </c>
    </row>
    <row r="130" spans="1:10" ht="15" x14ac:dyDescent="0.25">
      <c r="A130" s="9" t="s">
        <v>2859</v>
      </c>
      <c r="B130" s="3" t="s">
        <v>2860</v>
      </c>
      <c r="C130" s="3" t="s">
        <v>50</v>
      </c>
      <c r="D130" s="3" t="s">
        <v>2861</v>
      </c>
      <c r="E130" s="8">
        <v>796290.9705244971</v>
      </c>
      <c r="F130" s="8">
        <v>2.815623</v>
      </c>
      <c r="G130" s="8">
        <v>78.153557842850006</v>
      </c>
      <c r="H130" s="38">
        <v>2.3198318934825727E-3</v>
      </c>
      <c r="I130" s="38">
        <v>2.7713370501147246E-5</v>
      </c>
      <c r="J130" s="38">
        <v>3.449238124035612E-6</v>
      </c>
    </row>
    <row r="131" spans="1:10" ht="15" x14ac:dyDescent="0.25">
      <c r="A131" s="9" t="s">
        <v>2862</v>
      </c>
      <c r="B131" s="3" t="s">
        <v>2863</v>
      </c>
      <c r="C131" s="3" t="s">
        <v>52</v>
      </c>
      <c r="D131" s="3" t="s">
        <v>2864</v>
      </c>
      <c r="E131" s="8">
        <v>3853383.9833250372</v>
      </c>
      <c r="F131" s="8">
        <v>115.51842499999999</v>
      </c>
      <c r="G131" s="8">
        <v>15771.198547327589</v>
      </c>
      <c r="H131" s="38">
        <v>6.7548812729843555E-3</v>
      </c>
      <c r="I131" s="38">
        <v>5.5924909966108593E-3</v>
      </c>
      <c r="J131" s="38">
        <v>6.9604789330974929E-4</v>
      </c>
    </row>
    <row r="132" spans="1:10" ht="15" x14ac:dyDescent="0.25">
      <c r="A132" s="9" t="s">
        <v>2865</v>
      </c>
      <c r="B132" s="3" t="s">
        <v>2866</v>
      </c>
      <c r="C132" s="3" t="s">
        <v>59</v>
      </c>
      <c r="D132" s="3" t="s">
        <v>2867</v>
      </c>
      <c r="E132" s="8">
        <v>530869.07801313396</v>
      </c>
      <c r="F132" s="8">
        <v>58.168697999999999</v>
      </c>
      <c r="G132" s="8">
        <v>1223.433250950925</v>
      </c>
      <c r="H132" s="38">
        <v>1.0435676386039603E-2</v>
      </c>
      <c r="I132" s="38">
        <v>4.3383129191895041E-4</v>
      </c>
      <c r="J132" s="38">
        <v>5.3995144019906238E-5</v>
      </c>
    </row>
    <row r="133" spans="1:10" ht="15" x14ac:dyDescent="0.25">
      <c r="A133" s="9" t="s">
        <v>2868</v>
      </c>
      <c r="B133" s="3" t="s">
        <v>2869</v>
      </c>
      <c r="C133" s="3" t="s">
        <v>50</v>
      </c>
      <c r="D133" s="3" t="s">
        <v>2870</v>
      </c>
      <c r="E133" s="8">
        <v>1333628.777742842</v>
      </c>
      <c r="F133" s="8">
        <v>116.90752999999999</v>
      </c>
      <c r="G133" s="8">
        <v>5434.7542247119591</v>
      </c>
      <c r="H133" s="38">
        <v>8.000260715046224E-3</v>
      </c>
      <c r="I133" s="38">
        <v>1.9271721156312917E-3</v>
      </c>
      <c r="J133" s="38">
        <v>2.3985806896128503E-4</v>
      </c>
    </row>
    <row r="134" spans="1:10" ht="15" x14ac:dyDescent="0.25">
      <c r="A134" s="9" t="s">
        <v>2871</v>
      </c>
      <c r="B134" s="3" t="s">
        <v>2872</v>
      </c>
      <c r="C134" s="3" t="s">
        <v>50</v>
      </c>
      <c r="D134" s="3" t="s">
        <v>2870</v>
      </c>
      <c r="E134" s="8">
        <v>3464927.7632846031</v>
      </c>
      <c r="F134" s="8">
        <v>121.69005300000001</v>
      </c>
      <c r="G134" s="8">
        <v>14697.779598607576</v>
      </c>
      <c r="H134" s="38">
        <v>1.0234901794156681E-2</v>
      </c>
      <c r="I134" s="38">
        <v>5.2118550044702762E-3</v>
      </c>
      <c r="J134" s="38">
        <v>6.4867349778405638E-4</v>
      </c>
    </row>
    <row r="135" spans="1:10" ht="15" x14ac:dyDescent="0.25">
      <c r="A135" s="9" t="s">
        <v>2873</v>
      </c>
      <c r="B135" s="3" t="s">
        <v>2874</v>
      </c>
      <c r="C135" s="3" t="s">
        <v>50</v>
      </c>
      <c r="D135" s="3" t="s">
        <v>2734</v>
      </c>
      <c r="E135" s="8">
        <v>5617526.3363051843</v>
      </c>
      <c r="F135" s="8">
        <v>111.25610500000001</v>
      </c>
      <c r="G135" s="8">
        <v>21785.695750599563</v>
      </c>
      <c r="H135" s="38">
        <v>5.7748796554633009E-3</v>
      </c>
      <c r="I135" s="38">
        <v>7.7252408543659187E-3</v>
      </c>
      <c r="J135" s="38">
        <v>9.6149240566510317E-4</v>
      </c>
    </row>
    <row r="136" spans="1:10" ht="15" x14ac:dyDescent="0.25">
      <c r="A136" s="9" t="s">
        <v>2875</v>
      </c>
      <c r="B136" s="3" t="s">
        <v>2876</v>
      </c>
      <c r="C136" s="3" t="s">
        <v>52</v>
      </c>
      <c r="D136" s="3" t="s">
        <v>2877</v>
      </c>
      <c r="E136" s="8">
        <v>1688701.1400000001</v>
      </c>
      <c r="F136" s="8">
        <v>9.9999999999999995E-7</v>
      </c>
      <c r="G136" s="8">
        <v>5.6290038000000002E-5</v>
      </c>
      <c r="H136" s="38">
        <v>9.2468509076692879E-2</v>
      </c>
      <c r="I136" s="38">
        <v>1.9960533105280442E-11</v>
      </c>
      <c r="J136" s="38">
        <v>2.4843110209188784E-12</v>
      </c>
    </row>
    <row r="137" spans="1:10" ht="15" x14ac:dyDescent="0.25">
      <c r="A137" s="9" t="s">
        <v>2878</v>
      </c>
      <c r="B137" s="3" t="s">
        <v>2879</v>
      </c>
      <c r="C137" s="3" t="s">
        <v>52</v>
      </c>
      <c r="D137" s="3" t="s">
        <v>2880</v>
      </c>
      <c r="E137" s="8">
        <v>1506105.1411723311</v>
      </c>
      <c r="F137" s="8">
        <v>99.604191</v>
      </c>
      <c r="G137" s="8">
        <v>5315.009627728703</v>
      </c>
      <c r="H137" s="38">
        <v>4.5644653992577633E-3</v>
      </c>
      <c r="I137" s="38">
        <v>1.8847104993811349E-3</v>
      </c>
      <c r="J137" s="38">
        <v>2.345732471251194E-4</v>
      </c>
    </row>
    <row r="138" spans="1:10" ht="15" x14ac:dyDescent="0.25">
      <c r="A138" s="9" t="s">
        <v>2881</v>
      </c>
      <c r="B138" s="3" t="s">
        <v>2882</v>
      </c>
      <c r="C138" s="3" t="s">
        <v>52</v>
      </c>
      <c r="D138" s="3" t="s">
        <v>2883</v>
      </c>
      <c r="E138" s="8">
        <v>1805725.051813256</v>
      </c>
      <c r="F138" s="8">
        <v>126.79800899999999</v>
      </c>
      <c r="G138" s="8">
        <v>8112.1357499287496</v>
      </c>
      <c r="H138" s="38">
        <v>6.0072996414785144E-4</v>
      </c>
      <c r="I138" s="38">
        <v>2.8765756774046199E-3</v>
      </c>
      <c r="J138" s="38">
        <v>3.5802193359219306E-4</v>
      </c>
    </row>
    <row r="139" spans="1:10" ht="15" x14ac:dyDescent="0.25">
      <c r="A139" s="9" t="s">
        <v>2884</v>
      </c>
      <c r="B139" s="3" t="s">
        <v>2885</v>
      </c>
      <c r="C139" s="3" t="s">
        <v>52</v>
      </c>
      <c r="D139" s="3" t="s">
        <v>1095</v>
      </c>
      <c r="E139" s="8">
        <v>1194540.9816964751</v>
      </c>
      <c r="F139" s="8">
        <v>83.920289999999994</v>
      </c>
      <c r="G139" s="8">
        <v>3551.7237652034182</v>
      </c>
      <c r="H139" s="38">
        <v>1.1500917009118773E-2</v>
      </c>
      <c r="I139" s="38">
        <v>1.2594466501542267E-3</v>
      </c>
      <c r="J139" s="38">
        <v>1.5675218576250289E-4</v>
      </c>
    </row>
    <row r="140" spans="1:10" ht="15" x14ac:dyDescent="0.25">
      <c r="A140" s="9" t="s">
        <v>2886</v>
      </c>
      <c r="B140" s="3" t="s">
        <v>2887</v>
      </c>
      <c r="C140" s="3" t="s">
        <v>52</v>
      </c>
      <c r="D140" s="3" t="s">
        <v>2888</v>
      </c>
      <c r="E140" s="8">
        <v>1882812.9172750171</v>
      </c>
      <c r="F140" s="8">
        <v>107.05887</v>
      </c>
      <c r="G140" s="8">
        <v>7141.6896969348354</v>
      </c>
      <c r="H140" s="38">
        <v>2.1253695274563784E-2</v>
      </c>
      <c r="I140" s="38">
        <v>2.5324540307346752E-3</v>
      </c>
      <c r="J140" s="38">
        <v>3.1519215570751643E-4</v>
      </c>
    </row>
    <row r="141" spans="1:10" ht="15" x14ac:dyDescent="0.25">
      <c r="A141" s="9" t="s">
        <v>2889</v>
      </c>
      <c r="B141" s="3" t="s">
        <v>2890</v>
      </c>
      <c r="C141" s="3" t="s">
        <v>52</v>
      </c>
      <c r="D141" s="3" t="s">
        <v>2891</v>
      </c>
      <c r="E141" s="8">
        <v>8870366.1643511821</v>
      </c>
      <c r="F141" s="8">
        <v>108.124061</v>
      </c>
      <c r="G141" s="8">
        <v>33980.913429121705</v>
      </c>
      <c r="H141" s="38">
        <v>7.3414690079984125E-3</v>
      </c>
      <c r="I141" s="38">
        <v>1.2049683594984472E-2</v>
      </c>
      <c r="J141" s="38">
        <v>1.4997175474078979E-3</v>
      </c>
    </row>
    <row r="142" spans="1:10" ht="15" x14ac:dyDescent="0.25">
      <c r="A142" s="9" t="s">
        <v>2892</v>
      </c>
      <c r="B142" s="3" t="s">
        <v>2893</v>
      </c>
      <c r="C142" s="3" t="s">
        <v>52</v>
      </c>
      <c r="D142" s="3" t="s">
        <v>994</v>
      </c>
      <c r="E142" s="8">
        <v>3177036.566923107</v>
      </c>
      <c r="F142" s="8">
        <v>150.80586700000001</v>
      </c>
      <c r="G142" s="8">
        <v>16975.071160180283</v>
      </c>
      <c r="H142" s="38">
        <v>3.177036590983548E-3</v>
      </c>
      <c r="I142" s="38">
        <v>6.0193860565038136E-3</v>
      </c>
      <c r="J142" s="38">
        <v>7.4917974587471571E-4</v>
      </c>
    </row>
    <row r="143" spans="1:10" ht="15" x14ac:dyDescent="0.25">
      <c r="A143" s="9" t="s">
        <v>2894</v>
      </c>
      <c r="B143" s="3" t="s">
        <v>2895</v>
      </c>
      <c r="C143" s="3" t="s">
        <v>52</v>
      </c>
      <c r="D143" s="3" t="s">
        <v>2896</v>
      </c>
      <c r="E143" s="8">
        <v>4379863.6579916617</v>
      </c>
      <c r="F143" s="8">
        <v>79.690897000000007</v>
      </c>
      <c r="G143" s="8">
        <v>12366.319382933627</v>
      </c>
      <c r="H143" s="38">
        <v>7.6894128651944773E-3</v>
      </c>
      <c r="I143" s="38">
        <v>4.3851156652890853E-3</v>
      </c>
      <c r="J143" s="38">
        <v>5.4577656407381987E-4</v>
      </c>
    </row>
    <row r="144" spans="1:10" ht="15" x14ac:dyDescent="0.25">
      <c r="A144" s="9" t="s">
        <v>2897</v>
      </c>
      <c r="B144" s="3" t="s">
        <v>2898</v>
      </c>
      <c r="C144" s="3" t="s">
        <v>52</v>
      </c>
      <c r="D144" s="3" t="s">
        <v>2899</v>
      </c>
      <c r="E144" s="8">
        <v>3147913.6210929332</v>
      </c>
      <c r="F144" s="8">
        <v>210.615712</v>
      </c>
      <c r="G144" s="8">
        <v>23490.092429528566</v>
      </c>
      <c r="H144" s="38">
        <v>1.0667677158816622E-2</v>
      </c>
      <c r="I144" s="38">
        <v>8.3296225095051881E-3</v>
      </c>
      <c r="J144" s="38">
        <v>1.0367144450156693E-3</v>
      </c>
    </row>
    <row r="145" spans="1:10" ht="15" x14ac:dyDescent="0.25">
      <c r="A145" s="9" t="s">
        <v>2900</v>
      </c>
      <c r="B145" s="3" t="s">
        <v>2901</v>
      </c>
      <c r="C145" s="3" t="s">
        <v>50</v>
      </c>
      <c r="D145" s="3" t="s">
        <v>2902</v>
      </c>
      <c r="E145" s="8">
        <v>65801.45953759001</v>
      </c>
      <c r="F145" s="8">
        <v>407.04132900000002</v>
      </c>
      <c r="G145" s="8">
        <v>933.63365343111514</v>
      </c>
      <c r="H145" s="38">
        <v>2.1626163679729991E-2</v>
      </c>
      <c r="I145" s="38">
        <v>3.3106791378459719E-4</v>
      </c>
      <c r="J145" s="38">
        <v>4.120509520209732E-5</v>
      </c>
    </row>
    <row r="146" spans="1:10" ht="15" x14ac:dyDescent="0.25">
      <c r="A146" s="9" t="s">
        <v>2903</v>
      </c>
      <c r="B146" s="3" t="s">
        <v>2904</v>
      </c>
      <c r="C146" s="3" t="s">
        <v>50</v>
      </c>
      <c r="D146" s="3" t="s">
        <v>2905</v>
      </c>
      <c r="E146" s="8">
        <v>1717815.7642862231</v>
      </c>
      <c r="F146" s="8">
        <v>115.37956800000001</v>
      </c>
      <c r="G146" s="8">
        <v>6908.8849074541313</v>
      </c>
      <c r="H146" s="38">
        <v>2.2615461105072173E-2</v>
      </c>
      <c r="I146" s="38">
        <v>2.4499010982335914E-3</v>
      </c>
      <c r="J146" s="38">
        <v>3.0491752231271194E-4</v>
      </c>
    </row>
    <row r="147" spans="1:10" ht="15" x14ac:dyDescent="0.25">
      <c r="A147" s="9" t="s">
        <v>2906</v>
      </c>
      <c r="B147" s="3" t="s">
        <v>2907</v>
      </c>
      <c r="C147" s="3" t="s">
        <v>50</v>
      </c>
      <c r="D147" s="3" t="s">
        <v>2908</v>
      </c>
      <c r="E147" s="8">
        <v>166716.23198596801</v>
      </c>
      <c r="F147" s="8">
        <v>125.59231</v>
      </c>
      <c r="G147" s="8">
        <v>729.86644593795802</v>
      </c>
      <c r="H147" s="38">
        <v>1.4344534599453303E-3</v>
      </c>
      <c r="I147" s="38">
        <v>2.5881175202933758E-4</v>
      </c>
      <c r="J147" s="38">
        <v>3.2212009795455492E-5</v>
      </c>
    </row>
    <row r="148" spans="1:10" ht="15" x14ac:dyDescent="0.25">
      <c r="A148" s="9" t="s">
        <v>2909</v>
      </c>
      <c r="B148" s="3" t="s">
        <v>2910</v>
      </c>
      <c r="C148" s="3" t="s">
        <v>52</v>
      </c>
      <c r="D148" s="3" t="s">
        <v>2911</v>
      </c>
      <c r="E148" s="8">
        <v>3572500.9529845789</v>
      </c>
      <c r="F148" s="8">
        <v>120.76426499999999</v>
      </c>
      <c r="G148" s="8">
        <v>15285.580899519233</v>
      </c>
      <c r="H148" s="38">
        <v>1.4924044352214606E-2</v>
      </c>
      <c r="I148" s="38">
        <v>5.4202902399585525E-3</v>
      </c>
      <c r="J148" s="38">
        <v>6.7461558810499888E-4</v>
      </c>
    </row>
    <row r="149" spans="1:10" ht="15" x14ac:dyDescent="0.25">
      <c r="A149" s="9" t="s">
        <v>2912</v>
      </c>
      <c r="B149" s="3" t="s">
        <v>2913</v>
      </c>
      <c r="C149" s="3" t="s">
        <v>52</v>
      </c>
      <c r="D149" s="3" t="s">
        <v>2684</v>
      </c>
      <c r="E149" s="8">
        <v>364923.63489917305</v>
      </c>
      <c r="F149" s="8">
        <v>14.135992</v>
      </c>
      <c r="G149" s="8">
        <v>182.76769282524202</v>
      </c>
      <c r="H149" s="38">
        <v>3.2309652816275049E-3</v>
      </c>
      <c r="I149" s="38">
        <v>6.480970190878127E-5</v>
      </c>
      <c r="J149" s="38">
        <v>8.0662904074370137E-6</v>
      </c>
    </row>
    <row r="150" spans="1:10" ht="15" x14ac:dyDescent="0.25">
      <c r="A150" s="9" t="s">
        <v>2914</v>
      </c>
      <c r="B150" s="3" t="s">
        <v>2915</v>
      </c>
      <c r="C150" s="3" t="s">
        <v>52</v>
      </c>
      <c r="D150" s="3" t="s">
        <v>2916</v>
      </c>
      <c r="E150" s="8">
        <v>257708.29035243599</v>
      </c>
      <c r="F150" s="8">
        <v>37.616292000000001</v>
      </c>
      <c r="G150" s="8">
        <v>343.45949287593299</v>
      </c>
      <c r="H150" s="38">
        <v>4.408958676709028E-2</v>
      </c>
      <c r="I150" s="38">
        <v>1.2179125865704501E-4</v>
      </c>
      <c r="J150" s="38">
        <v>1.5158280820327202E-5</v>
      </c>
    </row>
    <row r="151" spans="1:10" ht="15" x14ac:dyDescent="0.25">
      <c r="A151" s="9" t="s">
        <v>2917</v>
      </c>
      <c r="B151" s="3" t="s">
        <v>2918</v>
      </c>
      <c r="C151" s="3" t="s">
        <v>52</v>
      </c>
      <c r="D151" s="3" t="s">
        <v>2919</v>
      </c>
      <c r="E151" s="8">
        <v>1463250.446968863</v>
      </c>
      <c r="F151" s="8">
        <v>128.47043099999999</v>
      </c>
      <c r="G151" s="8">
        <v>6660.2878352324515</v>
      </c>
      <c r="H151" s="38">
        <v>2.5916673471430051E-3</v>
      </c>
      <c r="I151" s="38">
        <v>2.361748198248755E-3</v>
      </c>
      <c r="J151" s="38">
        <v>2.9394591049236666E-4</v>
      </c>
    </row>
    <row r="152" spans="1:10" ht="15" x14ac:dyDescent="0.25">
      <c r="A152" s="9" t="s">
        <v>2920</v>
      </c>
      <c r="B152" s="3" t="s">
        <v>2921</v>
      </c>
      <c r="C152" s="3" t="s">
        <v>52</v>
      </c>
      <c r="D152" s="3" t="s">
        <v>2919</v>
      </c>
      <c r="E152" s="8">
        <v>651008.96240657207</v>
      </c>
      <c r="F152" s="8">
        <v>190.70053200000001</v>
      </c>
      <c r="G152" s="8">
        <v>4398.5549715063671</v>
      </c>
      <c r="H152" s="38">
        <v>1.7115743160365743E-3</v>
      </c>
      <c r="I152" s="38">
        <v>1.5597342841400944E-3</v>
      </c>
      <c r="J152" s="38">
        <v>1.9412633176461511E-4</v>
      </c>
    </row>
    <row r="153" spans="1:10" ht="15" x14ac:dyDescent="0.25">
      <c r="A153" s="9" t="s">
        <v>2922</v>
      </c>
      <c r="B153" s="3" t="s">
        <v>2923</v>
      </c>
      <c r="C153" s="3" t="s">
        <v>50</v>
      </c>
      <c r="D153" s="3" t="s">
        <v>2924</v>
      </c>
      <c r="E153" s="8">
        <v>1248703.4532752081</v>
      </c>
      <c r="F153" s="8">
        <v>106.11260299999999</v>
      </c>
      <c r="G153" s="8">
        <v>4618.7956274903381</v>
      </c>
      <c r="H153" s="38">
        <v>2.4262055000101672E-3</v>
      </c>
      <c r="I153" s="38">
        <v>1.6378319557902137E-3</v>
      </c>
      <c r="J153" s="38">
        <v>2.0384645824446189E-4</v>
      </c>
    </row>
    <row r="154" spans="1:10" ht="15" x14ac:dyDescent="0.25">
      <c r="A154" s="9" t="s">
        <v>2925</v>
      </c>
      <c r="B154" s="3" t="s">
        <v>2926</v>
      </c>
      <c r="C154" s="3" t="s">
        <v>50</v>
      </c>
      <c r="D154" s="3" t="s">
        <v>2927</v>
      </c>
      <c r="E154" s="8">
        <v>355831.01124430302</v>
      </c>
      <c r="F154" s="8">
        <v>120.36313800000001</v>
      </c>
      <c r="G154" s="8">
        <v>1492.931086350522</v>
      </c>
      <c r="H154" s="38">
        <v>5.6512815635042764E-3</v>
      </c>
      <c r="I154" s="38">
        <v>5.293956343216874E-4</v>
      </c>
      <c r="J154" s="38">
        <v>6.5889192529821979E-5</v>
      </c>
    </row>
    <row r="155" spans="1:10" ht="15" x14ac:dyDescent="0.25">
      <c r="A155" s="9" t="s">
        <v>2928</v>
      </c>
      <c r="B155" s="3" t="s">
        <v>2929</v>
      </c>
      <c r="C155" s="3" t="s">
        <v>52</v>
      </c>
      <c r="D155" s="3" t="s">
        <v>2930</v>
      </c>
      <c r="E155" s="8">
        <v>1043431.209654372</v>
      </c>
      <c r="F155" s="8">
        <v>2.8812169999999999</v>
      </c>
      <c r="G155" s="8">
        <v>106.515040183979</v>
      </c>
      <c r="H155" s="38">
        <v>9.3817326376296709E-2</v>
      </c>
      <c r="I155" s="38">
        <v>3.7770395283843817E-5</v>
      </c>
      <c r="J155" s="38">
        <v>4.7009470525259941E-6</v>
      </c>
    </row>
    <row r="156" spans="1:10" ht="15" x14ac:dyDescent="0.25">
      <c r="A156" s="9" t="s">
        <v>2931</v>
      </c>
      <c r="B156" s="3" t="s">
        <v>2932</v>
      </c>
      <c r="C156" s="3" t="s">
        <v>52</v>
      </c>
      <c r="D156" s="3" t="s">
        <v>182</v>
      </c>
      <c r="E156" s="8">
        <v>1040148.121333041</v>
      </c>
      <c r="F156" s="8">
        <v>128.068117</v>
      </c>
      <c r="G156" s="8">
        <v>4719.6236100817941</v>
      </c>
      <c r="H156" s="38">
        <v>4.0898465585933637E-3</v>
      </c>
      <c r="I156" s="38">
        <v>1.6735857118003873E-3</v>
      </c>
      <c r="J156" s="38">
        <v>2.0829641204212981E-4</v>
      </c>
    </row>
    <row r="157" spans="1:10" ht="15" x14ac:dyDescent="0.25">
      <c r="A157" s="9" t="s">
        <v>2933</v>
      </c>
      <c r="B157" s="3" t="s">
        <v>2934</v>
      </c>
      <c r="C157" s="3" t="s">
        <v>52</v>
      </c>
      <c r="D157" s="3" t="s">
        <v>2935</v>
      </c>
      <c r="E157" s="8">
        <v>1339485.2964947652</v>
      </c>
      <c r="F157" s="8">
        <v>208.49531099999999</v>
      </c>
      <c r="G157" s="8">
        <v>9894.7629727092371</v>
      </c>
      <c r="H157" s="38">
        <v>3.2835855748673606E-3</v>
      </c>
      <c r="I157" s="38">
        <v>3.5086980024008128E-3</v>
      </c>
      <c r="J157" s="38">
        <v>4.3669660877616748E-4</v>
      </c>
    </row>
    <row r="158" spans="1:10" ht="15" x14ac:dyDescent="0.25">
      <c r="A158" s="9" t="s">
        <v>2936</v>
      </c>
      <c r="B158" s="3" t="s">
        <v>2937</v>
      </c>
      <c r="C158" s="3" t="s">
        <v>52</v>
      </c>
      <c r="D158" s="3" t="s">
        <v>2938</v>
      </c>
      <c r="E158" s="8">
        <v>14276547.978567952</v>
      </c>
      <c r="F158" s="8">
        <v>132.78658899999999</v>
      </c>
      <c r="G158" s="8">
        <v>67165.859471002361</v>
      </c>
      <c r="H158" s="38">
        <v>3.2895163652745744E-2</v>
      </c>
      <c r="I158" s="38">
        <v>2.3817115943598342E-2</v>
      </c>
      <c r="J158" s="38">
        <v>2.9643057784629633E-3</v>
      </c>
    </row>
    <row r="159" spans="1:10" x14ac:dyDescent="0.2">
      <c r="A159" s="41"/>
      <c r="B159" s="12"/>
      <c r="C159" s="12"/>
      <c r="D159" s="12"/>
      <c r="E159" s="12"/>
      <c r="F159" s="12"/>
      <c r="G159" s="12"/>
      <c r="H159" s="12"/>
      <c r="I159" s="12"/>
      <c r="J159" s="12"/>
    </row>
    <row r="160" spans="1:10" ht="15" x14ac:dyDescent="0.25">
      <c r="A160" s="7" t="s">
        <v>2670</v>
      </c>
      <c r="B160" s="4"/>
      <c r="C160" s="4"/>
      <c r="D160" s="4"/>
      <c r="E160" s="8"/>
      <c r="F160" s="8"/>
      <c r="G160" s="8">
        <v>1509343.2689244025</v>
      </c>
      <c r="H160" s="38"/>
      <c r="I160" s="38">
        <v>0.53521541922920246</v>
      </c>
      <c r="J160" s="38">
        <v>6.6613529685992032E-2</v>
      </c>
    </row>
    <row r="161" spans="1:10" ht="15" x14ac:dyDescent="0.25">
      <c r="A161" s="9" t="s">
        <v>2939</v>
      </c>
      <c r="B161" s="3" t="s">
        <v>2940</v>
      </c>
      <c r="C161" s="3" t="s">
        <v>52</v>
      </c>
      <c r="D161" s="3" t="s">
        <v>2614</v>
      </c>
      <c r="E161" s="8">
        <v>905815.80151364405</v>
      </c>
      <c r="F161" s="8">
        <v>6.7495339999999997</v>
      </c>
      <c r="G161" s="8">
        <v>216.61315706513699</v>
      </c>
      <c r="H161" s="38">
        <v>1.3451405322585023E-3</v>
      </c>
      <c r="I161" s="38">
        <v>7.6811355015215637E-5</v>
      </c>
      <c r="J161" s="38">
        <v>9.5600300247257222E-6</v>
      </c>
    </row>
    <row r="162" spans="1:10" ht="15" x14ac:dyDescent="0.25">
      <c r="A162" s="9" t="s">
        <v>2941</v>
      </c>
      <c r="B162" s="3" t="s">
        <v>2942</v>
      </c>
      <c r="C162" s="3" t="s">
        <v>52</v>
      </c>
      <c r="D162" s="3" t="s">
        <v>2855</v>
      </c>
      <c r="E162" s="8">
        <v>2692499.4157758341</v>
      </c>
      <c r="F162" s="8">
        <v>1.494008</v>
      </c>
      <c r="G162" s="8">
        <v>142.52127258588803</v>
      </c>
      <c r="H162" s="38">
        <v>2.6754824005209535E-3</v>
      </c>
      <c r="I162" s="38">
        <v>5.0538260067568544E-5</v>
      </c>
      <c r="J162" s="38">
        <v>6.2900502607673717E-6</v>
      </c>
    </row>
    <row r="163" spans="1:10" ht="15" x14ac:dyDescent="0.25">
      <c r="A163" s="9" t="s">
        <v>2943</v>
      </c>
      <c r="B163" s="3" t="s">
        <v>2944</v>
      </c>
      <c r="C163" s="3" t="s">
        <v>52</v>
      </c>
      <c r="D163" s="3" t="s">
        <v>2945</v>
      </c>
      <c r="E163" s="8">
        <v>286.15040817300002</v>
      </c>
      <c r="F163" s="8">
        <v>1.0000000000000001E-5</v>
      </c>
      <c r="G163" s="8">
        <v>9.3816730000000004E-7</v>
      </c>
      <c r="H163" s="38">
        <v>1.0584090836322458E-3</v>
      </c>
      <c r="I163" s="38">
        <v>3.3267555175467405E-13</v>
      </c>
      <c r="J163" s="38">
        <v>4.1405183681981309E-14</v>
      </c>
    </row>
    <row r="164" spans="1:10" ht="15" x14ac:dyDescent="0.25">
      <c r="A164" s="9" t="s">
        <v>2946</v>
      </c>
      <c r="B164" s="3" t="s">
        <v>2947</v>
      </c>
      <c r="C164" s="3" t="s">
        <v>50</v>
      </c>
      <c r="D164" s="3" t="s">
        <v>2948</v>
      </c>
      <c r="E164" s="8">
        <v>1504534.6022037659</v>
      </c>
      <c r="F164" s="8">
        <v>5.7804209999999996</v>
      </c>
      <c r="G164" s="8">
        <v>303.15455914207797</v>
      </c>
      <c r="H164" s="38">
        <v>4.3397853455285544E-4</v>
      </c>
      <c r="I164" s="38">
        <v>1.0749906784166934E-4</v>
      </c>
      <c r="J164" s="38">
        <v>1.3379458232351313E-5</v>
      </c>
    </row>
    <row r="165" spans="1:10" ht="15" x14ac:dyDescent="0.25">
      <c r="A165" s="9" t="s">
        <v>2949</v>
      </c>
      <c r="B165" s="3" t="s">
        <v>2950</v>
      </c>
      <c r="C165" s="3" t="s">
        <v>50</v>
      </c>
      <c r="D165" s="3" t="s">
        <v>2951</v>
      </c>
      <c r="E165" s="8">
        <v>971011.983654293</v>
      </c>
      <c r="F165" s="8">
        <v>23.218294</v>
      </c>
      <c r="G165" s="8">
        <v>785.88203247601598</v>
      </c>
      <c r="H165" s="38">
        <v>6.4950044338085667E-4</v>
      </c>
      <c r="I165" s="38">
        <v>2.786749642287077E-4</v>
      </c>
      <c r="J165" s="38">
        <v>3.468420814394004E-5</v>
      </c>
    </row>
    <row r="166" spans="1:10" ht="15" x14ac:dyDescent="0.25">
      <c r="A166" s="9" t="s">
        <v>2952</v>
      </c>
      <c r="B166" s="3" t="s">
        <v>2953</v>
      </c>
      <c r="C166" s="3" t="s">
        <v>52</v>
      </c>
      <c r="D166" s="3" t="s">
        <v>2954</v>
      </c>
      <c r="E166" s="8">
        <v>3996508.6757366126</v>
      </c>
      <c r="F166" s="8">
        <v>94.227986999999999</v>
      </c>
      <c r="G166" s="8">
        <v>13342.334537745437</v>
      </c>
      <c r="H166" s="38">
        <v>3.2333643062088984E-3</v>
      </c>
      <c r="I166" s="38">
        <v>4.7312121239355782E-3</v>
      </c>
      <c r="J166" s="38">
        <v>5.8885212933961026E-4</v>
      </c>
    </row>
    <row r="167" spans="1:10" ht="15" x14ac:dyDescent="0.25">
      <c r="A167" s="9" t="s">
        <v>2955</v>
      </c>
      <c r="B167" s="3" t="s">
        <v>2956</v>
      </c>
      <c r="C167" s="3" t="s">
        <v>52</v>
      </c>
      <c r="D167" s="3" t="s">
        <v>2957</v>
      </c>
      <c r="E167" s="8">
        <v>3031141.7479248224</v>
      </c>
      <c r="F167" s="8">
        <v>110.670419</v>
      </c>
      <c r="G167" s="8">
        <v>11885.267270000684</v>
      </c>
      <c r="H167" s="38">
        <v>1.3001239812773925E-3</v>
      </c>
      <c r="I167" s="38">
        <v>4.2145338542488595E-3</v>
      </c>
      <c r="J167" s="38">
        <v>5.2454575471114673E-4</v>
      </c>
    </row>
    <row r="168" spans="1:10" ht="15" x14ac:dyDescent="0.25">
      <c r="A168" s="9" t="s">
        <v>2958</v>
      </c>
      <c r="B168" s="3" t="s">
        <v>2959</v>
      </c>
      <c r="C168" s="3" t="s">
        <v>52</v>
      </c>
      <c r="D168" s="3" t="s">
        <v>2960</v>
      </c>
      <c r="E168" s="8">
        <v>8146459.069682898</v>
      </c>
      <c r="F168" s="8">
        <v>126.169158</v>
      </c>
      <c r="G168" s="8">
        <v>36416.083555370955</v>
      </c>
      <c r="H168" s="38">
        <v>4.9403054777541694E-4</v>
      </c>
      <c r="I168" s="38">
        <v>1.2913198626223003E-2</v>
      </c>
      <c r="J168" s="38">
        <v>1.6071916262573992E-3</v>
      </c>
    </row>
    <row r="169" spans="1:10" ht="15" x14ac:dyDescent="0.25">
      <c r="A169" s="9" t="s">
        <v>2961</v>
      </c>
      <c r="B169" s="3" t="s">
        <v>2962</v>
      </c>
      <c r="C169" s="3" t="s">
        <v>52</v>
      </c>
      <c r="D169" s="3" t="s">
        <v>2963</v>
      </c>
      <c r="E169" s="8">
        <v>2474777.3637254434</v>
      </c>
      <c r="F169" s="8">
        <v>12.258252000000001</v>
      </c>
      <c r="G169" s="8">
        <v>1074.8202235443118</v>
      </c>
      <c r="H169" s="38">
        <v>1.641300593228712E-2</v>
      </c>
      <c r="I169" s="38">
        <v>3.8113288632495083E-4</v>
      </c>
      <c r="J169" s="38">
        <v>4.7436239550195833E-5</v>
      </c>
    </row>
    <row r="170" spans="1:10" ht="15" x14ac:dyDescent="0.25">
      <c r="A170" s="9" t="s">
        <v>2964</v>
      </c>
      <c r="B170" s="3" t="s">
        <v>2965</v>
      </c>
      <c r="C170" s="3" t="s">
        <v>50</v>
      </c>
      <c r="D170" s="3" t="s">
        <v>2966</v>
      </c>
      <c r="E170" s="8">
        <v>3106648.0509522432</v>
      </c>
      <c r="F170" s="8">
        <v>94.198987000000002</v>
      </c>
      <c r="G170" s="8">
        <v>10200.953150402254</v>
      </c>
      <c r="H170" s="38">
        <v>5.6800401441362705E-3</v>
      </c>
      <c r="I170" s="38">
        <v>3.61727350519854E-3</v>
      </c>
      <c r="J170" s="38">
        <v>4.5021004134730686E-4</v>
      </c>
    </row>
    <row r="171" spans="1:10" ht="15" x14ac:dyDescent="0.25">
      <c r="A171" s="9" t="s">
        <v>2967</v>
      </c>
      <c r="B171" s="3" t="s">
        <v>2968</v>
      </c>
      <c r="C171" s="3" t="s">
        <v>50</v>
      </c>
      <c r="D171" s="3" t="s">
        <v>2969</v>
      </c>
      <c r="E171" s="8">
        <v>4985392.0709754489</v>
      </c>
      <c r="F171" s="8">
        <v>100.055184</v>
      </c>
      <c r="G171" s="8">
        <v>17387.669595855186</v>
      </c>
      <c r="H171" s="38">
        <v>5.6269169755045123E-3</v>
      </c>
      <c r="I171" s="38">
        <v>6.1656940894540815E-3</v>
      </c>
      <c r="J171" s="38">
        <v>7.6738941276037411E-4</v>
      </c>
    </row>
    <row r="172" spans="1:10" ht="15" x14ac:dyDescent="0.25">
      <c r="A172" s="9" t="s">
        <v>2970</v>
      </c>
      <c r="B172" s="3" t="s">
        <v>2971</v>
      </c>
      <c r="C172" s="3" t="s">
        <v>52</v>
      </c>
      <c r="D172" s="3" t="s">
        <v>2698</v>
      </c>
      <c r="E172" s="8">
        <v>1969790.7547799181</v>
      </c>
      <c r="F172" s="8">
        <v>193.817376</v>
      </c>
      <c r="G172" s="8">
        <v>13526.453895108154</v>
      </c>
      <c r="H172" s="38">
        <v>4.3426499090960429E-3</v>
      </c>
      <c r="I172" s="38">
        <v>4.7965011281455505E-3</v>
      </c>
      <c r="J172" s="38">
        <v>5.9697807426543708E-4</v>
      </c>
    </row>
    <row r="173" spans="1:10" ht="15" x14ac:dyDescent="0.25">
      <c r="A173" s="9" t="s">
        <v>2972</v>
      </c>
      <c r="B173" s="3" t="s">
        <v>2973</v>
      </c>
      <c r="C173" s="3" t="s">
        <v>50</v>
      </c>
      <c r="D173" s="3" t="s">
        <v>2974</v>
      </c>
      <c r="E173" s="8">
        <v>3016277.218826816</v>
      </c>
      <c r="F173" s="8">
        <v>140.28426200000001</v>
      </c>
      <c r="G173" s="8">
        <v>14749.682475480913</v>
      </c>
      <c r="H173" s="38">
        <v>5.1940550457127161E-3</v>
      </c>
      <c r="I173" s="38">
        <v>5.2302598435661311E-3</v>
      </c>
      <c r="J173" s="38">
        <v>6.5096418533047143E-4</v>
      </c>
    </row>
    <row r="174" spans="1:10" ht="15" x14ac:dyDescent="0.25">
      <c r="A174" s="9" t="s">
        <v>2975</v>
      </c>
      <c r="B174" s="3" t="s">
        <v>2976</v>
      </c>
      <c r="C174" s="3" t="s">
        <v>52</v>
      </c>
      <c r="D174" s="3" t="s">
        <v>2977</v>
      </c>
      <c r="E174" s="8">
        <v>265425.79528733098</v>
      </c>
      <c r="F174" s="8">
        <v>205.578667</v>
      </c>
      <c r="G174" s="8">
        <v>1933.2691683167732</v>
      </c>
      <c r="H174" s="38">
        <v>2.5818364291528505E-3</v>
      </c>
      <c r="I174" s="38">
        <v>6.8554018804543957E-4</v>
      </c>
      <c r="J174" s="38">
        <v>8.5323124160122853E-5</v>
      </c>
    </row>
    <row r="175" spans="1:10" ht="15" x14ac:dyDescent="0.25">
      <c r="A175" s="9" t="s">
        <v>2978</v>
      </c>
      <c r="B175" s="3" t="s">
        <v>2979</v>
      </c>
      <c r="C175" s="3" t="s">
        <v>50</v>
      </c>
      <c r="D175" s="3" t="s">
        <v>2980</v>
      </c>
      <c r="E175" s="8">
        <v>2104571.3027902357</v>
      </c>
      <c r="F175" s="8">
        <v>99.827551999999997</v>
      </c>
      <c r="G175" s="8">
        <v>7323.4636641925717</v>
      </c>
      <c r="H175" s="38">
        <v>1.6950392108411379E-2</v>
      </c>
      <c r="I175" s="38">
        <v>2.5969113560455268E-3</v>
      </c>
      <c r="J175" s="38">
        <v>3.2321458891629382E-4</v>
      </c>
    </row>
    <row r="176" spans="1:10" ht="15" x14ac:dyDescent="0.25">
      <c r="A176" s="9" t="s">
        <v>2981</v>
      </c>
      <c r="B176" s="3" t="s">
        <v>2982</v>
      </c>
      <c r="C176" s="3" t="s">
        <v>50</v>
      </c>
      <c r="D176" s="3" t="s">
        <v>2983</v>
      </c>
      <c r="E176" s="8">
        <v>12875898.067507483</v>
      </c>
      <c r="F176" s="8">
        <v>97.309032999999999</v>
      </c>
      <c r="G176" s="8">
        <v>43675.023994208845</v>
      </c>
      <c r="H176" s="38">
        <v>1.094354007733528E-2</v>
      </c>
      <c r="I176" s="38">
        <v>1.5487229948402651E-2</v>
      </c>
      <c r="J176" s="38">
        <v>1.9275585397137143E-3</v>
      </c>
    </row>
    <row r="177" spans="1:10" ht="15" x14ac:dyDescent="0.25">
      <c r="A177" s="9" t="s">
        <v>2984</v>
      </c>
      <c r="B177" s="3" t="s">
        <v>2985</v>
      </c>
      <c r="C177" s="3" t="s">
        <v>50</v>
      </c>
      <c r="D177" s="3" t="s">
        <v>2986</v>
      </c>
      <c r="E177" s="8">
        <v>4964277.6214316115</v>
      </c>
      <c r="F177" s="8">
        <v>104.08551</v>
      </c>
      <c r="G177" s="8">
        <v>18011.455147908913</v>
      </c>
      <c r="H177" s="38">
        <v>2.2212844063395472E-2</v>
      </c>
      <c r="I177" s="38">
        <v>6.3868893951379057E-3</v>
      </c>
      <c r="J177" s="38">
        <v>7.9491963616610422E-4</v>
      </c>
    </row>
    <row r="178" spans="1:10" ht="15" x14ac:dyDescent="0.25">
      <c r="A178" s="9" t="s">
        <v>2987</v>
      </c>
      <c r="B178" s="3" t="s">
        <v>2988</v>
      </c>
      <c r="C178" s="3" t="s">
        <v>52</v>
      </c>
      <c r="D178" s="3" t="s">
        <v>2989</v>
      </c>
      <c r="E178" s="8">
        <v>6263363.0510434341</v>
      </c>
      <c r="F178" s="8">
        <v>123.316789</v>
      </c>
      <c r="G178" s="8">
        <v>27365.346152745653</v>
      </c>
      <c r="H178" s="38">
        <v>1.9987185394217625E-3</v>
      </c>
      <c r="I178" s="38">
        <v>9.7037933749367592E-3</v>
      </c>
      <c r="J178" s="38">
        <v>1.2077453392112837E-3</v>
      </c>
    </row>
    <row r="179" spans="1:10" ht="15" x14ac:dyDescent="0.25">
      <c r="A179" s="9" t="s">
        <v>2990</v>
      </c>
      <c r="B179" s="3" t="s">
        <v>2991</v>
      </c>
      <c r="C179" s="3" t="s">
        <v>52</v>
      </c>
      <c r="D179" s="3" t="s">
        <v>2992</v>
      </c>
      <c r="E179" s="8">
        <v>4662854.6564384885</v>
      </c>
      <c r="F179" s="8">
        <v>113.743555</v>
      </c>
      <c r="G179" s="8">
        <v>18790.997233404993</v>
      </c>
      <c r="H179" s="38">
        <v>5.9987962691884116E-4</v>
      </c>
      <c r="I179" s="38">
        <v>6.6633162045229661E-3</v>
      </c>
      <c r="J179" s="38">
        <v>8.2932403635975829E-4</v>
      </c>
    </row>
    <row r="180" spans="1:10" ht="15" x14ac:dyDescent="0.25">
      <c r="A180" s="9" t="s">
        <v>2993</v>
      </c>
      <c r="B180" s="3" t="s">
        <v>2994</v>
      </c>
      <c r="C180" s="3" t="s">
        <v>52</v>
      </c>
      <c r="D180" s="3" t="s">
        <v>2995</v>
      </c>
      <c r="E180" s="8">
        <v>1267824.5037033521</v>
      </c>
      <c r="F180" s="8">
        <v>202.983442</v>
      </c>
      <c r="G180" s="8">
        <v>9117.8177249178862</v>
      </c>
      <c r="H180" s="38">
        <v>4.5937235413028553E-4</v>
      </c>
      <c r="I180" s="38">
        <v>3.2331920356162536E-3</v>
      </c>
      <c r="J180" s="38">
        <v>4.0240681771689334E-4</v>
      </c>
    </row>
    <row r="181" spans="1:10" ht="15" x14ac:dyDescent="0.25">
      <c r="A181" s="9" t="s">
        <v>2996</v>
      </c>
      <c r="B181" s="3" t="s">
        <v>2997</v>
      </c>
      <c r="C181" s="3" t="s">
        <v>52</v>
      </c>
      <c r="D181" s="3" t="s">
        <v>2998</v>
      </c>
      <c r="E181" s="8">
        <v>11326512.557482654</v>
      </c>
      <c r="F181" s="8">
        <v>111.634244</v>
      </c>
      <c r="G181" s="8">
        <v>44798.636788576798</v>
      </c>
      <c r="H181" s="38">
        <v>8.265098241479656E-3</v>
      </c>
      <c r="I181" s="38">
        <v>1.5885664754566722E-2</v>
      </c>
      <c r="J181" s="38">
        <v>1.9771481962048642E-3</v>
      </c>
    </row>
    <row r="182" spans="1:10" ht="15" x14ac:dyDescent="0.25">
      <c r="A182" s="9" t="s">
        <v>2999</v>
      </c>
      <c r="B182" s="3" t="s">
        <v>3000</v>
      </c>
      <c r="C182" s="3" t="s">
        <v>52</v>
      </c>
      <c r="D182" s="3" t="s">
        <v>3001</v>
      </c>
      <c r="E182" s="8">
        <v>59821.271572181002</v>
      </c>
      <c r="F182" s="8">
        <v>164.518766</v>
      </c>
      <c r="G182" s="8">
        <v>348.69219604506702</v>
      </c>
      <c r="H182" s="38">
        <v>1.9438943236201604E-3</v>
      </c>
      <c r="I182" s="38">
        <v>1.2364678316100085E-4</v>
      </c>
      <c r="J182" s="38">
        <v>1.5389221544728148E-5</v>
      </c>
    </row>
    <row r="183" spans="1:10" ht="15" x14ac:dyDescent="0.25">
      <c r="A183" s="9" t="s">
        <v>3002</v>
      </c>
      <c r="B183" s="3" t="s">
        <v>3003</v>
      </c>
      <c r="C183" s="3" t="s">
        <v>52</v>
      </c>
      <c r="D183" s="3" t="s">
        <v>1190</v>
      </c>
      <c r="E183" s="8">
        <v>2777540.6320500369</v>
      </c>
      <c r="F183" s="8">
        <v>111.185785</v>
      </c>
      <c r="G183" s="8">
        <v>10941.60014245622</v>
      </c>
      <c r="H183" s="38">
        <v>1.6050541557131311E-2</v>
      </c>
      <c r="I183" s="38">
        <v>3.879908055280378E-3</v>
      </c>
      <c r="J183" s="38">
        <v>4.8289784100681468E-4</v>
      </c>
    </row>
    <row r="184" spans="1:10" ht="15" x14ac:dyDescent="0.25">
      <c r="A184" s="9" t="s">
        <v>3004</v>
      </c>
      <c r="B184" s="3" t="s">
        <v>3005</v>
      </c>
      <c r="C184" s="3" t="s">
        <v>52</v>
      </c>
      <c r="D184" s="3" t="s">
        <v>3006</v>
      </c>
      <c r="E184" s="8">
        <v>1695922.157418062</v>
      </c>
      <c r="F184" s="8">
        <v>114.81578</v>
      </c>
      <c r="G184" s="8">
        <v>6898.8808917940032</v>
      </c>
      <c r="H184" s="38">
        <v>2.7904848382529937E-3</v>
      </c>
      <c r="I184" s="38">
        <v>2.4463536590620324E-3</v>
      </c>
      <c r="J184" s="38">
        <v>3.0447600393324487E-4</v>
      </c>
    </row>
    <row r="185" spans="1:10" ht="15" x14ac:dyDescent="0.25">
      <c r="A185" s="9" t="s">
        <v>3007</v>
      </c>
      <c r="B185" s="3" t="s">
        <v>3008</v>
      </c>
      <c r="C185" s="3" t="s">
        <v>50</v>
      </c>
      <c r="D185" s="3" t="s">
        <v>787</v>
      </c>
      <c r="E185" s="8">
        <v>1813191.4562703061</v>
      </c>
      <c r="F185" s="8">
        <v>100</v>
      </c>
      <c r="G185" s="8">
        <v>6320.4227708780272</v>
      </c>
      <c r="H185" s="38">
        <v>9.2765075422692883E-2</v>
      </c>
      <c r="I185" s="38">
        <v>2.2412315294134144E-3</v>
      </c>
      <c r="J185" s="38">
        <v>2.7894626659443573E-4</v>
      </c>
    </row>
    <row r="186" spans="1:10" ht="15" x14ac:dyDescent="0.25">
      <c r="A186" s="9" t="s">
        <v>3009</v>
      </c>
      <c r="B186" s="3" t="s">
        <v>3010</v>
      </c>
      <c r="C186" s="3" t="s">
        <v>50</v>
      </c>
      <c r="D186" s="3" t="s">
        <v>787</v>
      </c>
      <c r="E186" s="8">
        <v>4705756.4654037626</v>
      </c>
      <c r="F186" s="8">
        <v>100</v>
      </c>
      <c r="G186" s="8">
        <v>16403.325879600976</v>
      </c>
      <c r="H186" s="38">
        <v>1.5389897317481055E-2</v>
      </c>
      <c r="I186" s="38">
        <v>5.8166443102503984E-3</v>
      </c>
      <c r="J186" s="38">
        <v>7.2394627380455059E-4</v>
      </c>
    </row>
    <row r="187" spans="1:10" ht="15" x14ac:dyDescent="0.25">
      <c r="A187" s="9" t="s">
        <v>3011</v>
      </c>
      <c r="B187" s="3" t="s">
        <v>3012</v>
      </c>
      <c r="C187" s="3" t="s">
        <v>52</v>
      </c>
      <c r="D187" s="3" t="s">
        <v>1299</v>
      </c>
      <c r="E187" s="8">
        <v>837145.72658619005</v>
      </c>
      <c r="F187" s="8">
        <v>101.850995</v>
      </c>
      <c r="G187" s="8">
        <v>3020.9079469479052</v>
      </c>
      <c r="H187" s="38">
        <v>3.1005397515781121E-3</v>
      </c>
      <c r="I187" s="38">
        <v>1.0712185535042354E-3</v>
      </c>
      <c r="J187" s="38">
        <v>1.333250992970391E-4</v>
      </c>
    </row>
    <row r="188" spans="1:10" ht="15" x14ac:dyDescent="0.25">
      <c r="A188" s="9" t="s">
        <v>3013</v>
      </c>
      <c r="B188" s="3" t="s">
        <v>3014</v>
      </c>
      <c r="C188" s="3" t="s">
        <v>50</v>
      </c>
      <c r="D188" s="3" t="s">
        <v>3015</v>
      </c>
      <c r="E188" s="8">
        <v>2708168.0574483434</v>
      </c>
      <c r="F188" s="8">
        <v>114.664523</v>
      </c>
      <c r="G188" s="8">
        <v>10824.482573401407</v>
      </c>
      <c r="H188" s="38">
        <v>1.4876822878191636E-3</v>
      </c>
      <c r="I188" s="38">
        <v>3.8383779871299789E-3</v>
      </c>
      <c r="J188" s="38">
        <v>4.7772896072383991E-4</v>
      </c>
    </row>
    <row r="189" spans="1:10" ht="15" x14ac:dyDescent="0.25">
      <c r="A189" s="9" t="s">
        <v>3016</v>
      </c>
      <c r="B189" s="3" t="s">
        <v>3017</v>
      </c>
      <c r="C189" s="3" t="s">
        <v>50</v>
      </c>
      <c r="D189" s="3" t="s">
        <v>3018</v>
      </c>
      <c r="E189" s="8">
        <v>4099260.7362619638</v>
      </c>
      <c r="F189" s="8">
        <v>113.526717</v>
      </c>
      <c r="G189" s="8">
        <v>16222.063129086682</v>
      </c>
      <c r="H189" s="38">
        <v>5.9522631848708211E-4</v>
      </c>
      <c r="I189" s="38">
        <v>5.7523682631744535E-3</v>
      </c>
      <c r="J189" s="38">
        <v>7.1594640269441337E-4</v>
      </c>
    </row>
    <row r="190" spans="1:10" ht="15" x14ac:dyDescent="0.25">
      <c r="A190" s="9" t="s">
        <v>3019</v>
      </c>
      <c r="B190" s="3" t="s">
        <v>3020</v>
      </c>
      <c r="C190" s="3" t="s">
        <v>52</v>
      </c>
      <c r="D190" s="3" t="s">
        <v>3021</v>
      </c>
      <c r="E190" s="8">
        <v>2337460.8744498412</v>
      </c>
      <c r="F190" s="8">
        <v>147.441936</v>
      </c>
      <c r="G190" s="8">
        <v>12210.586575742296</v>
      </c>
      <c r="H190" s="38">
        <v>6.4902414305521145E-4</v>
      </c>
      <c r="I190" s="38">
        <v>4.3298925749525527E-3</v>
      </c>
      <c r="J190" s="38">
        <v>5.3890343442299148E-4</v>
      </c>
    </row>
    <row r="191" spans="1:10" ht="15" x14ac:dyDescent="0.25">
      <c r="A191" s="9" t="s">
        <v>3022</v>
      </c>
      <c r="B191" s="3" t="s">
        <v>3023</v>
      </c>
      <c r="C191" s="3" t="s">
        <v>50</v>
      </c>
      <c r="D191" s="3" t="s">
        <v>3024</v>
      </c>
      <c r="E191" s="8">
        <v>29157.029448182999</v>
      </c>
      <c r="F191" s="8">
        <v>649.13816299999996</v>
      </c>
      <c r="G191" s="8">
        <v>659.75528974766598</v>
      </c>
      <c r="H191" s="38">
        <v>1.425789146972435E-2</v>
      </c>
      <c r="I191" s="38">
        <v>2.3395022938858519E-4</v>
      </c>
      <c r="J191" s="38">
        <v>2.9117715952326317E-5</v>
      </c>
    </row>
    <row r="192" spans="1:10" ht="15" x14ac:dyDescent="0.25">
      <c r="A192" s="9" t="s">
        <v>3025</v>
      </c>
      <c r="B192" s="3" t="s">
        <v>3026</v>
      </c>
      <c r="C192" s="3" t="s">
        <v>52</v>
      </c>
      <c r="D192" s="3" t="s">
        <v>3027</v>
      </c>
      <c r="E192" s="8">
        <v>2120057.1331826672</v>
      </c>
      <c r="F192" s="8">
        <v>61.371181999999997</v>
      </c>
      <c r="G192" s="8">
        <v>4609.8118969139796</v>
      </c>
      <c r="H192" s="38">
        <v>5.6290038426297611E-4</v>
      </c>
      <c r="I192" s="38">
        <v>1.6346463112614548E-3</v>
      </c>
      <c r="J192" s="38">
        <v>2.0344996924440449E-4</v>
      </c>
    </row>
    <row r="193" spans="1:10" ht="15" x14ac:dyDescent="0.25">
      <c r="A193" s="9" t="s">
        <v>3028</v>
      </c>
      <c r="B193" s="3" t="s">
        <v>3029</v>
      </c>
      <c r="C193" s="3" t="s">
        <v>52</v>
      </c>
      <c r="D193" s="3" t="s">
        <v>3030</v>
      </c>
      <c r="E193" s="8">
        <v>3910643.3733060891</v>
      </c>
      <c r="F193" s="8">
        <v>110.112004</v>
      </c>
      <c r="G193" s="8">
        <v>15256.469024063197</v>
      </c>
      <c r="H193" s="38">
        <v>3.4157320413187539E-3</v>
      </c>
      <c r="I193" s="38">
        <v>5.4099671246357842E-3</v>
      </c>
      <c r="J193" s="38">
        <v>6.7333076124034038E-4</v>
      </c>
    </row>
    <row r="194" spans="1:10" ht="15" x14ac:dyDescent="0.25">
      <c r="A194" s="9" t="s">
        <v>3031</v>
      </c>
      <c r="B194" s="3" t="s">
        <v>3032</v>
      </c>
      <c r="C194" s="3" t="s">
        <v>52</v>
      </c>
      <c r="D194" s="3" t="s">
        <v>2960</v>
      </c>
      <c r="E194" s="8">
        <v>5914554.2408029772</v>
      </c>
      <c r="F194" s="8">
        <v>120.360935</v>
      </c>
      <c r="G194" s="8">
        <v>25221.953693478219</v>
      </c>
      <c r="H194" s="38">
        <v>1.3179470708828544E-3</v>
      </c>
      <c r="I194" s="38">
        <v>8.9437431482729205E-3</v>
      </c>
      <c r="J194" s="38">
        <v>1.1131486095250734E-3</v>
      </c>
    </row>
    <row r="195" spans="1:10" ht="15" x14ac:dyDescent="0.25">
      <c r="A195" s="9" t="s">
        <v>3033</v>
      </c>
      <c r="B195" s="3" t="s">
        <v>3034</v>
      </c>
      <c r="C195" s="3" t="s">
        <v>52</v>
      </c>
      <c r="D195" s="3" t="s">
        <v>3035</v>
      </c>
      <c r="E195" s="8">
        <v>3133704.0922587682</v>
      </c>
      <c r="F195" s="8">
        <v>84.123322999999999</v>
      </c>
      <c r="G195" s="8">
        <v>9339.9716136217685</v>
      </c>
      <c r="H195" s="38">
        <v>1.2693464983254759E-3</v>
      </c>
      <c r="I195" s="38">
        <v>3.3119681424993337E-3</v>
      </c>
      <c r="J195" s="38">
        <v>4.122113830299784E-4</v>
      </c>
    </row>
    <row r="196" spans="1:10" ht="15" x14ac:dyDescent="0.25">
      <c r="A196" s="9" t="s">
        <v>3036</v>
      </c>
      <c r="B196" s="3" t="s">
        <v>3037</v>
      </c>
      <c r="C196" s="3" t="s">
        <v>52</v>
      </c>
      <c r="D196" s="3" t="s">
        <v>875</v>
      </c>
      <c r="E196" s="8">
        <v>2593172.8010779149</v>
      </c>
      <c r="F196" s="8">
        <v>100.632964</v>
      </c>
      <c r="G196" s="8">
        <v>9245.7654972839027</v>
      </c>
      <c r="H196" s="38">
        <v>1.3672037938593112E-3</v>
      </c>
      <c r="I196" s="38">
        <v>3.2785625103361102E-3</v>
      </c>
      <c r="J196" s="38">
        <v>4.0805367944029305E-4</v>
      </c>
    </row>
    <row r="197" spans="1:10" ht="15" x14ac:dyDescent="0.25">
      <c r="A197" s="9" t="s">
        <v>3038</v>
      </c>
      <c r="B197" s="3" t="s">
        <v>3039</v>
      </c>
      <c r="C197" s="3" t="s">
        <v>52</v>
      </c>
      <c r="D197" s="3" t="s">
        <v>3040</v>
      </c>
      <c r="E197" s="8">
        <v>2022475.1437775011</v>
      </c>
      <c r="F197" s="8">
        <v>129.450579</v>
      </c>
      <c r="G197" s="8">
        <v>9275.9487879415556</v>
      </c>
      <c r="H197" s="38">
        <v>1.7875360369775067E-3</v>
      </c>
      <c r="I197" s="38">
        <v>3.2892655511192479E-3</v>
      </c>
      <c r="J197" s="38">
        <v>4.093857922668718E-4</v>
      </c>
    </row>
    <row r="198" spans="1:10" ht="15" x14ac:dyDescent="0.25">
      <c r="A198" s="9" t="s">
        <v>3041</v>
      </c>
      <c r="B198" s="3" t="s">
        <v>3042</v>
      </c>
      <c r="C198" s="3" t="s">
        <v>50</v>
      </c>
      <c r="D198" s="3" t="s">
        <v>3043</v>
      </c>
      <c r="E198" s="8">
        <v>7569617.2796814013</v>
      </c>
      <c r="F198" s="8">
        <v>175.74471700000001</v>
      </c>
      <c r="G198" s="8">
        <v>46372.303147218016</v>
      </c>
      <c r="H198" s="38">
        <v>1.0094767495826776E-3</v>
      </c>
      <c r="I198" s="38">
        <v>1.6443689239260161E-2</v>
      </c>
      <c r="J198" s="38">
        <v>2.0466005685415402E-3</v>
      </c>
    </row>
    <row r="199" spans="1:10" ht="15" x14ac:dyDescent="0.25">
      <c r="A199" s="9" t="s">
        <v>3044</v>
      </c>
      <c r="B199" s="3" t="s">
        <v>3045</v>
      </c>
      <c r="C199" s="3" t="s">
        <v>50</v>
      </c>
      <c r="D199" s="3" t="s">
        <v>3046</v>
      </c>
      <c r="E199" s="8">
        <v>1021357.4089929</v>
      </c>
      <c r="F199" s="8">
        <v>178.44666900000001</v>
      </c>
      <c r="G199" s="8">
        <v>6353.1433443802034</v>
      </c>
      <c r="H199" s="38">
        <v>3.7670476622056219E-3</v>
      </c>
      <c r="I199" s="38">
        <v>2.2528342945530282E-3</v>
      </c>
      <c r="J199" s="38">
        <v>2.8039036015433424E-4</v>
      </c>
    </row>
    <row r="200" spans="1:10" ht="15" x14ac:dyDescent="0.25">
      <c r="A200" s="9" t="s">
        <v>3047</v>
      </c>
      <c r="B200" s="3" t="s">
        <v>3048</v>
      </c>
      <c r="C200" s="3" t="s">
        <v>50</v>
      </c>
      <c r="D200" s="3" t="s">
        <v>2707</v>
      </c>
      <c r="E200" s="8">
        <v>1483620.094874904</v>
      </c>
      <c r="F200" s="8">
        <v>136.290415</v>
      </c>
      <c r="G200" s="8">
        <v>7048.3990817750018</v>
      </c>
      <c r="H200" s="38">
        <v>9.101272453592938E-4</v>
      </c>
      <c r="I200" s="38">
        <v>2.4993730366818759E-3</v>
      </c>
      <c r="J200" s="38">
        <v>3.1107485695227531E-4</v>
      </c>
    </row>
    <row r="201" spans="1:10" ht="15" x14ac:dyDescent="0.25">
      <c r="A201" s="9" t="s">
        <v>3049</v>
      </c>
      <c r="B201" s="3" t="s">
        <v>3050</v>
      </c>
      <c r="C201" s="3" t="s">
        <v>50</v>
      </c>
      <c r="D201" s="3" t="s">
        <v>3051</v>
      </c>
      <c r="E201" s="8">
        <v>2357744.3235443579</v>
      </c>
      <c r="F201" s="8">
        <v>135.86005599999999</v>
      </c>
      <c r="G201" s="8">
        <v>11165.828741235686</v>
      </c>
      <c r="H201" s="38">
        <v>5.4262843476163801E-4</v>
      </c>
      <c r="I201" s="38">
        <v>3.9594198575123854E-3</v>
      </c>
      <c r="J201" s="38">
        <v>4.9279397181335326E-4</v>
      </c>
    </row>
    <row r="202" spans="1:10" ht="15" x14ac:dyDescent="0.25">
      <c r="A202" s="9" t="s">
        <v>3052</v>
      </c>
      <c r="B202" s="3" t="s">
        <v>3053</v>
      </c>
      <c r="C202" s="3" t="s">
        <v>50</v>
      </c>
      <c r="D202" s="3" t="s">
        <v>3054</v>
      </c>
      <c r="E202" s="8">
        <v>3527434.8483482432</v>
      </c>
      <c r="F202" s="8">
        <v>107.561043</v>
      </c>
      <c r="G202" s="8">
        <v>13225.633120941557</v>
      </c>
      <c r="H202" s="38">
        <v>4.8558822745199535E-4</v>
      </c>
      <c r="I202" s="38">
        <v>4.6898296240064259E-3</v>
      </c>
      <c r="J202" s="38">
        <v>5.8370161556801318E-4</v>
      </c>
    </row>
    <row r="203" spans="1:10" ht="15" x14ac:dyDescent="0.25">
      <c r="A203" s="9" t="s">
        <v>3055</v>
      </c>
      <c r="B203" s="3" t="s">
        <v>3056</v>
      </c>
      <c r="C203" s="3" t="s">
        <v>50</v>
      </c>
      <c r="D203" s="3" t="s">
        <v>3057</v>
      </c>
      <c r="E203" s="8">
        <v>8676663.7563775182</v>
      </c>
      <c r="F203" s="8">
        <v>128.59158199999999</v>
      </c>
      <c r="G203" s="8">
        <v>38892.671234863497</v>
      </c>
      <c r="H203" s="38">
        <v>9.2333026115698036E-4</v>
      </c>
      <c r="I203" s="38">
        <v>1.3791400384847514E-2</v>
      </c>
      <c r="J203" s="38">
        <v>1.7164936321724643E-3</v>
      </c>
    </row>
    <row r="204" spans="1:10" ht="15" x14ac:dyDescent="0.25">
      <c r="A204" s="9" t="s">
        <v>3058</v>
      </c>
      <c r="B204" s="3" t="s">
        <v>3059</v>
      </c>
      <c r="C204" s="3" t="s">
        <v>52</v>
      </c>
      <c r="D204" s="3" t="s">
        <v>3060</v>
      </c>
      <c r="E204" s="8">
        <v>987312.37780494895</v>
      </c>
      <c r="F204" s="8">
        <v>130.93231399999999</v>
      </c>
      <c r="G204" s="8">
        <v>4580.0748642959179</v>
      </c>
      <c r="H204" s="38">
        <v>3.9402690094492657E-3</v>
      </c>
      <c r="I204" s="38">
        <v>1.6241015142580203E-3</v>
      </c>
      <c r="J204" s="38">
        <v>2.0213755162154778E-4</v>
      </c>
    </row>
    <row r="205" spans="1:10" ht="15" x14ac:dyDescent="0.25">
      <c r="A205" s="9" t="s">
        <v>3061</v>
      </c>
      <c r="B205" s="3" t="s">
        <v>3062</v>
      </c>
      <c r="C205" s="3" t="s">
        <v>50</v>
      </c>
      <c r="D205" s="3" t="s">
        <v>3063</v>
      </c>
      <c r="E205" s="8">
        <v>1124373.3665980687</v>
      </c>
      <c r="F205" s="8">
        <v>100</v>
      </c>
      <c r="G205" s="8">
        <v>3919.3406720240846</v>
      </c>
      <c r="H205" s="38">
        <v>9.5242601175630076E-3</v>
      </c>
      <c r="I205" s="38">
        <v>1.3898041645452226E-3</v>
      </c>
      <c r="J205" s="38">
        <v>1.7297663267246393E-4</v>
      </c>
    </row>
    <row r="206" spans="1:10" ht="15" x14ac:dyDescent="0.25">
      <c r="A206" s="9" t="s">
        <v>3064</v>
      </c>
      <c r="B206" s="3" t="s">
        <v>3065</v>
      </c>
      <c r="C206" s="3" t="s">
        <v>59</v>
      </c>
      <c r="D206" s="3" t="s">
        <v>3066</v>
      </c>
      <c r="E206" s="8">
        <v>1593059.4963497131</v>
      </c>
      <c r="F206" s="8">
        <v>118.265157</v>
      </c>
      <c r="G206" s="8">
        <v>7464.3555465751651</v>
      </c>
      <c r="H206" s="38">
        <v>1.1853114259278293E-3</v>
      </c>
      <c r="I206" s="38">
        <v>2.6468718318683189E-3</v>
      </c>
      <c r="J206" s="38">
        <v>3.2943272748214597E-4</v>
      </c>
    </row>
    <row r="207" spans="1:10" ht="15" x14ac:dyDescent="0.25">
      <c r="A207" s="9" t="s">
        <v>3067</v>
      </c>
      <c r="B207" s="3" t="s">
        <v>3068</v>
      </c>
      <c r="C207" s="3" t="s">
        <v>52</v>
      </c>
      <c r="D207" s="3" t="s">
        <v>499</v>
      </c>
      <c r="E207" s="8">
        <v>3264010.2202018499</v>
      </c>
      <c r="F207" s="8">
        <v>99.420344</v>
      </c>
      <c r="G207" s="8">
        <v>11497.354539658814</v>
      </c>
      <c r="H207" s="38">
        <v>2.6112104475383067E-2</v>
      </c>
      <c r="I207" s="38">
        <v>4.0769794099624898E-3</v>
      </c>
      <c r="J207" s="38">
        <v>5.0742556958810524E-4</v>
      </c>
    </row>
    <row r="208" spans="1:10" ht="15" x14ac:dyDescent="0.25">
      <c r="A208" s="9" t="s">
        <v>3069</v>
      </c>
      <c r="B208" s="3" t="s">
        <v>3070</v>
      </c>
      <c r="C208" s="3" t="s">
        <v>59</v>
      </c>
      <c r="D208" s="3" t="s">
        <v>3071</v>
      </c>
      <c r="E208" s="8">
        <v>2243307.2954807761</v>
      </c>
      <c r="F208" s="8">
        <v>91.144409999999993</v>
      </c>
      <c r="G208" s="8">
        <v>8100.6956534374913</v>
      </c>
      <c r="H208" s="38">
        <v>7.9094205183998893E-3</v>
      </c>
      <c r="I208" s="38">
        <v>2.8725190017857231E-3</v>
      </c>
      <c r="J208" s="38">
        <v>3.5751703505590838E-4</v>
      </c>
    </row>
    <row r="209" spans="1:10" ht="15" x14ac:dyDescent="0.25">
      <c r="A209" s="9" t="s">
        <v>3072</v>
      </c>
      <c r="B209" s="3" t="s">
        <v>3073</v>
      </c>
      <c r="C209" s="3" t="s">
        <v>52</v>
      </c>
      <c r="D209" s="3" t="s">
        <v>443</v>
      </c>
      <c r="E209" s="8">
        <v>2448230.9067512592</v>
      </c>
      <c r="F209" s="8">
        <v>100.73163</v>
      </c>
      <c r="G209" s="8">
        <v>8737.5442845031121</v>
      </c>
      <c r="H209" s="38">
        <v>1.8772258731516699E-4</v>
      </c>
      <c r="I209" s="38">
        <v>3.0983464951592019E-3</v>
      </c>
      <c r="J209" s="38">
        <v>3.8562378589543389E-4</v>
      </c>
    </row>
    <row r="210" spans="1:10" ht="15" x14ac:dyDescent="0.25">
      <c r="A210" s="9" t="s">
        <v>3074</v>
      </c>
      <c r="B210" s="3" t="s">
        <v>3075</v>
      </c>
      <c r="C210" s="3" t="s">
        <v>52</v>
      </c>
      <c r="D210" s="3" t="s">
        <v>2719</v>
      </c>
      <c r="E210" s="8">
        <v>1561664.7221125511</v>
      </c>
      <c r="F210" s="8">
        <v>214.40008900000001</v>
      </c>
      <c r="G210" s="8">
        <v>11862.709984821158</v>
      </c>
      <c r="H210" s="38">
        <v>1.2219875293554465E-2</v>
      </c>
      <c r="I210" s="38">
        <v>4.2065350066092261E-3</v>
      </c>
      <c r="J210" s="38">
        <v>5.2355020888874909E-4</v>
      </c>
    </row>
    <row r="211" spans="1:10" ht="15" x14ac:dyDescent="0.25">
      <c r="A211" s="9" t="s">
        <v>3076</v>
      </c>
      <c r="B211" s="3" t="s">
        <v>3077</v>
      </c>
      <c r="C211" s="3" t="s">
        <v>52</v>
      </c>
      <c r="D211" s="3" t="s">
        <v>3066</v>
      </c>
      <c r="E211" s="8">
        <v>4184601.4249199997</v>
      </c>
      <c r="F211" s="8">
        <v>118.89089800000001</v>
      </c>
      <c r="G211" s="8">
        <v>17626.815476879936</v>
      </c>
      <c r="H211" s="38">
        <v>2.1629383697276461E-2</v>
      </c>
      <c r="I211" s="38">
        <v>6.2504955826629864E-3</v>
      </c>
      <c r="J211" s="38">
        <v>7.7794390461978871E-4</v>
      </c>
    </row>
    <row r="212" spans="1:10" ht="15" x14ac:dyDescent="0.25">
      <c r="A212" s="9" t="s">
        <v>3078</v>
      </c>
      <c r="B212" s="3" t="s">
        <v>3079</v>
      </c>
      <c r="C212" s="3" t="s">
        <v>52</v>
      </c>
      <c r="D212" s="3" t="s">
        <v>3080</v>
      </c>
      <c r="E212" s="8">
        <v>6002784.2502031885</v>
      </c>
      <c r="F212" s="8">
        <v>87.874966000000001</v>
      </c>
      <c r="G212" s="8">
        <v>18689.128776369471</v>
      </c>
      <c r="H212" s="38">
        <v>9.4231489995001798E-3</v>
      </c>
      <c r="I212" s="38">
        <v>6.6271934946921188E-3</v>
      </c>
      <c r="J212" s="38">
        <v>8.2482816214312792E-4</v>
      </c>
    </row>
    <row r="213" spans="1:10" ht="15" x14ac:dyDescent="0.25">
      <c r="A213" s="9" t="s">
        <v>3081</v>
      </c>
      <c r="B213" s="3" t="s">
        <v>3082</v>
      </c>
      <c r="C213" s="3" t="s">
        <v>52</v>
      </c>
      <c r="D213" s="3" t="s">
        <v>3083</v>
      </c>
      <c r="E213" s="8">
        <v>16554364.144531475</v>
      </c>
      <c r="F213" s="8">
        <v>147.42860300000001</v>
      </c>
      <c r="G213" s="8">
        <v>86469.989588888886</v>
      </c>
      <c r="H213" s="38">
        <v>2.2093857085780679E-2</v>
      </c>
      <c r="I213" s="38">
        <v>3.0662389849555115E-2</v>
      </c>
      <c r="J213" s="38">
        <v>3.8162764806521773E-3</v>
      </c>
    </row>
    <row r="214" spans="1:10" ht="15" x14ac:dyDescent="0.25">
      <c r="A214" s="9" t="s">
        <v>3084</v>
      </c>
      <c r="B214" s="3" t="s">
        <v>3085</v>
      </c>
      <c r="C214" s="3" t="s">
        <v>52</v>
      </c>
      <c r="D214" s="3" t="s">
        <v>3086</v>
      </c>
      <c r="E214" s="8">
        <v>973504.18756005098</v>
      </c>
      <c r="F214" s="8">
        <v>1.4645360000000001</v>
      </c>
      <c r="G214" s="8">
        <v>50.513676262189001</v>
      </c>
      <c r="H214" s="38">
        <v>1.1445641146646179E-2</v>
      </c>
      <c r="I214" s="38">
        <v>1.7912226445838291E-5</v>
      </c>
      <c r="J214" s="38">
        <v>2.2293764066260619E-6</v>
      </c>
    </row>
    <row r="215" spans="1:10" ht="15" x14ac:dyDescent="0.25">
      <c r="A215" s="9" t="s">
        <v>3087</v>
      </c>
      <c r="B215" s="3" t="s">
        <v>3088</v>
      </c>
      <c r="C215" s="3" t="s">
        <v>52</v>
      </c>
      <c r="D215" s="3" t="s">
        <v>3089</v>
      </c>
      <c r="E215" s="8">
        <v>1254698.4642839571</v>
      </c>
      <c r="F215" s="8">
        <v>37.577330000000003</v>
      </c>
      <c r="G215" s="8">
        <v>1670.4613664067842</v>
      </c>
      <c r="H215" s="38">
        <v>2.7948882762164401E-3</v>
      </c>
      <c r="I215" s="38">
        <v>5.9234814169524313E-4</v>
      </c>
      <c r="J215" s="38">
        <v>7.3724334358835975E-5</v>
      </c>
    </row>
    <row r="216" spans="1:10" ht="15" x14ac:dyDescent="0.25">
      <c r="A216" s="9" t="s">
        <v>3090</v>
      </c>
      <c r="B216" s="3" t="s">
        <v>3091</v>
      </c>
      <c r="C216" s="3" t="s">
        <v>52</v>
      </c>
      <c r="D216" s="3" t="s">
        <v>470</v>
      </c>
      <c r="E216" s="8">
        <v>2030077.1509360932</v>
      </c>
      <c r="F216" s="8">
        <v>81.414841999999993</v>
      </c>
      <c r="G216" s="8">
        <v>5855.814075700624</v>
      </c>
      <c r="H216" s="38">
        <v>2.1077178073633752E-3</v>
      </c>
      <c r="I216" s="38">
        <v>2.0764805793236363E-3</v>
      </c>
      <c r="J216" s="38">
        <v>2.5844117292503794E-4</v>
      </c>
    </row>
    <row r="217" spans="1:10" ht="15" x14ac:dyDescent="0.25">
      <c r="A217" s="9" t="s">
        <v>3092</v>
      </c>
      <c r="B217" s="3" t="s">
        <v>3093</v>
      </c>
      <c r="C217" s="3" t="s">
        <v>52</v>
      </c>
      <c r="D217" s="3" t="s">
        <v>594</v>
      </c>
      <c r="E217" s="8">
        <v>412770.77700791799</v>
      </c>
      <c r="F217" s="8">
        <v>1313.9090980000001</v>
      </c>
      <c r="G217" s="8">
        <v>19215.222376428799</v>
      </c>
      <c r="H217" s="38">
        <v>5.0615630498031016E-3</v>
      </c>
      <c r="I217" s="38">
        <v>6.8137470855861313E-3</v>
      </c>
      <c r="J217" s="38">
        <v>8.4804683768678764E-4</v>
      </c>
    </row>
    <row r="218" spans="1:10" ht="15" x14ac:dyDescent="0.25">
      <c r="A218" s="9" t="s">
        <v>3094</v>
      </c>
      <c r="B218" s="3" t="s">
        <v>3095</v>
      </c>
      <c r="C218" s="3" t="s">
        <v>52</v>
      </c>
      <c r="D218" s="3" t="s">
        <v>3096</v>
      </c>
      <c r="E218" s="8">
        <v>13917241.451507416</v>
      </c>
      <c r="F218" s="8">
        <v>132.682243</v>
      </c>
      <c r="G218" s="8">
        <v>65424.0038732791</v>
      </c>
      <c r="H218" s="38">
        <v>6.5499875593350229E-3</v>
      </c>
      <c r="I218" s="38">
        <v>2.319945129887074E-2</v>
      </c>
      <c r="J218" s="38">
        <v>2.8874305228755869E-3</v>
      </c>
    </row>
    <row r="219" spans="1:10" ht="15" x14ac:dyDescent="0.25">
      <c r="A219" s="9" t="s">
        <v>3097</v>
      </c>
      <c r="B219" s="3" t="s">
        <v>3098</v>
      </c>
      <c r="C219" s="3" t="s">
        <v>52</v>
      </c>
      <c r="D219" s="3" t="s">
        <v>3099</v>
      </c>
      <c r="E219" s="8">
        <v>7590489.8134052614</v>
      </c>
      <c r="F219" s="8">
        <v>134.211839</v>
      </c>
      <c r="G219" s="8">
        <v>36093.731325677334</v>
      </c>
      <c r="H219" s="38">
        <v>6.5691154065343187E-3</v>
      </c>
      <c r="I219" s="38">
        <v>1.2798892035199553E-2</v>
      </c>
      <c r="J219" s="38">
        <v>1.5929648958216223E-3</v>
      </c>
    </row>
    <row r="220" spans="1:10" ht="15" x14ac:dyDescent="0.25">
      <c r="A220" s="9" t="s">
        <v>3100</v>
      </c>
      <c r="B220" s="3" t="s">
        <v>3101</v>
      </c>
      <c r="C220" s="3" t="s">
        <v>52</v>
      </c>
      <c r="D220" s="3" t="s">
        <v>3102</v>
      </c>
      <c r="E220" s="8">
        <v>4511792.2993717287</v>
      </c>
      <c r="F220" s="8">
        <v>164.01072500000001</v>
      </c>
      <c r="G220" s="8">
        <v>26217.573805411514</v>
      </c>
      <c r="H220" s="38">
        <v>4.0531866562385169E-3</v>
      </c>
      <c r="I220" s="38">
        <v>9.2967915545384763E-3</v>
      </c>
      <c r="J220" s="38">
        <v>1.1570894222266812E-3</v>
      </c>
    </row>
    <row r="221" spans="1:10" ht="15" x14ac:dyDescent="0.25">
      <c r="A221" s="9" t="s">
        <v>3103</v>
      </c>
      <c r="B221" s="3" t="s">
        <v>3104</v>
      </c>
      <c r="C221" s="3" t="s">
        <v>52</v>
      </c>
      <c r="D221" s="3" t="s">
        <v>3105</v>
      </c>
      <c r="E221" s="8">
        <v>10438615.995322509</v>
      </c>
      <c r="F221" s="8">
        <v>79.374782999999994</v>
      </c>
      <c r="G221" s="8">
        <v>29355.982816061456</v>
      </c>
      <c r="H221" s="38">
        <v>2.0929578966664688E-3</v>
      </c>
      <c r="I221" s="38">
        <v>1.0409676163978402E-2</v>
      </c>
      <c r="J221" s="38">
        <v>1.2956003270036287E-3</v>
      </c>
    </row>
    <row r="222" spans="1:10" ht="15" x14ac:dyDescent="0.25">
      <c r="A222" s="9" t="s">
        <v>3106</v>
      </c>
      <c r="B222" s="3" t="s">
        <v>3107</v>
      </c>
      <c r="C222" s="3" t="s">
        <v>52</v>
      </c>
      <c r="D222" s="3" t="s">
        <v>3108</v>
      </c>
      <c r="E222" s="8">
        <v>7904158.6104935724</v>
      </c>
      <c r="F222" s="8">
        <v>124.75622199999999</v>
      </c>
      <c r="G222" s="8">
        <v>34937.273791365049</v>
      </c>
      <c r="H222" s="38">
        <v>4.7296265025987647E-2</v>
      </c>
      <c r="I222" s="38">
        <v>1.2388810434286593E-2</v>
      </c>
      <c r="J222" s="38">
        <v>1.5419256657945137E-3</v>
      </c>
    </row>
    <row r="223" spans="1:10" ht="15" x14ac:dyDescent="0.25">
      <c r="A223" s="9" t="s">
        <v>3109</v>
      </c>
      <c r="B223" s="3" t="s">
        <v>3110</v>
      </c>
      <c r="C223" s="3" t="s">
        <v>52</v>
      </c>
      <c r="D223" s="3" t="s">
        <v>3111</v>
      </c>
      <c r="E223" s="8">
        <v>14199909.95494487</v>
      </c>
      <c r="F223" s="8">
        <v>115.493506</v>
      </c>
      <c r="G223" s="8">
        <v>58105.107366991368</v>
      </c>
      <c r="H223" s="38">
        <v>0.11254477946876355</v>
      </c>
      <c r="I223" s="38">
        <v>2.0604159463965998E-2</v>
      </c>
      <c r="J223" s="38">
        <v>2.5644175014323382E-3</v>
      </c>
    </row>
    <row r="224" spans="1:10" ht="15" x14ac:dyDescent="0.25">
      <c r="A224" s="9" t="s">
        <v>3112</v>
      </c>
      <c r="B224" s="3" t="s">
        <v>3113</v>
      </c>
      <c r="C224" s="3" t="s">
        <v>52</v>
      </c>
      <c r="D224" s="3" t="s">
        <v>3114</v>
      </c>
      <c r="E224" s="8">
        <v>647842.99489097309</v>
      </c>
      <c r="F224" s="8">
        <v>100</v>
      </c>
      <c r="G224" s="8">
        <v>2295.3077229899673</v>
      </c>
      <c r="H224" s="38">
        <v>9.3308819934728712E-2</v>
      </c>
      <c r="I224" s="38">
        <v>8.1391961027894692E-4</v>
      </c>
      <c r="J224" s="38">
        <v>1.0130137543385903E-4</v>
      </c>
    </row>
    <row r="225" spans="1:10" ht="15" x14ac:dyDescent="0.25">
      <c r="A225" s="9" t="s">
        <v>3115</v>
      </c>
      <c r="B225" s="3" t="s">
        <v>3116</v>
      </c>
      <c r="C225" s="3" t="s">
        <v>50</v>
      </c>
      <c r="D225" s="3" t="s">
        <v>3117</v>
      </c>
      <c r="E225" s="8">
        <v>1.022602357</v>
      </c>
      <c r="F225" s="8">
        <v>5424722.9831079999</v>
      </c>
      <c r="G225" s="8">
        <v>193.36898331524202</v>
      </c>
      <c r="H225" s="38">
        <v>1.0533379671114937E-2</v>
      </c>
      <c r="I225" s="38">
        <v>6.8568935643609083E-5</v>
      </c>
      <c r="J225" s="38">
        <v>8.5341689830434022E-6</v>
      </c>
    </row>
    <row r="226" spans="1:10" ht="15" x14ac:dyDescent="0.25">
      <c r="A226" s="9" t="s">
        <v>3118</v>
      </c>
      <c r="B226" s="3" t="s">
        <v>3119</v>
      </c>
      <c r="C226" s="3" t="s">
        <v>50</v>
      </c>
      <c r="D226" s="3" t="s">
        <v>3120</v>
      </c>
      <c r="E226" s="8">
        <v>4815257.7108669877</v>
      </c>
      <c r="F226" s="8">
        <v>99.578004000000007</v>
      </c>
      <c r="G226" s="8">
        <v>16714.193187169738</v>
      </c>
      <c r="H226" s="38">
        <v>4.7839315990759858E-3</v>
      </c>
      <c r="I226" s="38">
        <v>5.9268783304170869E-3</v>
      </c>
      <c r="J226" s="38">
        <v>7.3766612736436623E-4</v>
      </c>
    </row>
    <row r="227" spans="1:10" ht="15" x14ac:dyDescent="0.25">
      <c r="A227" s="9" t="s">
        <v>3121</v>
      </c>
      <c r="B227" s="3" t="s">
        <v>3122</v>
      </c>
      <c r="C227" s="3" t="s">
        <v>50</v>
      </c>
      <c r="D227" s="3" t="s">
        <v>3123</v>
      </c>
      <c r="E227" s="8">
        <v>1541077.278667815</v>
      </c>
      <c r="F227" s="8">
        <v>118.093084</v>
      </c>
      <c r="G227" s="8">
        <v>6343.8272305111268</v>
      </c>
      <c r="H227" s="38">
        <v>7.2940631792869383E-4</v>
      </c>
      <c r="I227" s="38">
        <v>2.2495307864030378E-3</v>
      </c>
      <c r="J227" s="38">
        <v>2.7997920171175008E-4</v>
      </c>
    </row>
    <row r="228" spans="1:10" ht="15" x14ac:dyDescent="0.25">
      <c r="A228" s="9" t="s">
        <v>3124</v>
      </c>
      <c r="B228" s="3" t="s">
        <v>3125</v>
      </c>
      <c r="C228" s="3" t="s">
        <v>52</v>
      </c>
      <c r="D228" s="3" t="s">
        <v>2797</v>
      </c>
      <c r="E228" s="8">
        <v>1694229.3471052882</v>
      </c>
      <c r="F228" s="8">
        <v>100.283192</v>
      </c>
      <c r="G228" s="8">
        <v>6019.6536052946021</v>
      </c>
      <c r="H228" s="38">
        <v>4.6130350462626375E-3</v>
      </c>
      <c r="I228" s="38">
        <v>2.1345783257563917E-3</v>
      </c>
      <c r="J228" s="38">
        <v>2.6567208559616606E-4</v>
      </c>
    </row>
    <row r="229" spans="1:10" ht="15" x14ac:dyDescent="0.25">
      <c r="A229" s="9" t="s">
        <v>3126</v>
      </c>
      <c r="B229" s="3" t="s">
        <v>3127</v>
      </c>
      <c r="C229" s="3" t="s">
        <v>50</v>
      </c>
      <c r="D229" s="3" t="s">
        <v>3123</v>
      </c>
      <c r="E229" s="8">
        <v>841013.18055534502</v>
      </c>
      <c r="F229" s="8">
        <v>105.173315</v>
      </c>
      <c r="G229" s="8">
        <v>3083.2648408084879</v>
      </c>
      <c r="H229" s="38">
        <v>1.6359161074236109E-3</v>
      </c>
      <c r="I229" s="38">
        <v>1.093330402926803E-3</v>
      </c>
      <c r="J229" s="38">
        <v>1.3607716563332606E-4</v>
      </c>
    </row>
    <row r="230" spans="1:10" ht="15" x14ac:dyDescent="0.25">
      <c r="A230" s="9" t="s">
        <v>3128</v>
      </c>
      <c r="B230" s="3" t="s">
        <v>3129</v>
      </c>
      <c r="C230" s="3" t="s">
        <v>52</v>
      </c>
      <c r="D230" s="3" t="s">
        <v>3130</v>
      </c>
      <c r="E230" s="8">
        <v>4231569.4385969341</v>
      </c>
      <c r="F230" s="8">
        <v>130.05413899999999</v>
      </c>
      <c r="G230" s="8">
        <v>19498.302435097419</v>
      </c>
      <c r="H230" s="38">
        <v>1.7573417373726646E-3</v>
      </c>
      <c r="I230" s="38">
        <v>6.9141277050218421E-3</v>
      </c>
      <c r="J230" s="38">
        <v>8.6054032560294101E-4</v>
      </c>
    </row>
    <row r="231" spans="1:10" ht="15" x14ac:dyDescent="0.25">
      <c r="A231" s="9" t="s">
        <v>3131</v>
      </c>
      <c r="B231" s="3" t="s">
        <v>3132</v>
      </c>
      <c r="C231" s="3" t="s">
        <v>52</v>
      </c>
      <c r="D231" s="3" t="s">
        <v>1302</v>
      </c>
      <c r="E231" s="8">
        <v>1493906.705289138</v>
      </c>
      <c r="F231" s="8">
        <v>152.272626</v>
      </c>
      <c r="G231" s="8">
        <v>8059.655262212148</v>
      </c>
      <c r="H231" s="38">
        <v>2.1240340436329649E-4</v>
      </c>
      <c r="I231" s="38">
        <v>2.8579660166250607E-3</v>
      </c>
      <c r="J231" s="38">
        <v>3.5570575370228873E-4</v>
      </c>
    </row>
    <row r="232" spans="1:10" ht="15" x14ac:dyDescent="0.25">
      <c r="A232" s="9" t="s">
        <v>3133</v>
      </c>
      <c r="B232" s="3" t="s">
        <v>3134</v>
      </c>
      <c r="C232" s="3" t="s">
        <v>52</v>
      </c>
      <c r="D232" s="3" t="s">
        <v>3135</v>
      </c>
      <c r="E232" s="8">
        <v>3257834.3680643528</v>
      </c>
      <c r="F232" s="8">
        <v>23.040469999999999</v>
      </c>
      <c r="G232" s="8">
        <v>2659.4478943769104</v>
      </c>
      <c r="H232" s="38">
        <v>4.4284739005136971E-3</v>
      </c>
      <c r="I232" s="38">
        <v>9.4304426899620647E-4</v>
      </c>
      <c r="J232" s="38">
        <v>1.1737237970171674E-4</v>
      </c>
    </row>
    <row r="233" spans="1:10" ht="15" x14ac:dyDescent="0.25">
      <c r="A233" s="9" t="s">
        <v>3136</v>
      </c>
      <c r="B233" s="3" t="s">
        <v>3137</v>
      </c>
      <c r="C233" s="3" t="s">
        <v>50</v>
      </c>
      <c r="D233" s="3" t="s">
        <v>3138</v>
      </c>
      <c r="E233" s="8">
        <v>1550723.0832894573</v>
      </c>
      <c r="F233" s="8">
        <v>102.72440400000001</v>
      </c>
      <c r="G233" s="8">
        <v>5552.7784667905134</v>
      </c>
      <c r="H233" s="38">
        <v>2.5002947500134569E-3</v>
      </c>
      <c r="I233" s="38">
        <v>1.9690236914151741E-3</v>
      </c>
      <c r="J233" s="38">
        <v>2.4506696445592566E-4</v>
      </c>
    </row>
    <row r="234" spans="1:10" ht="15" x14ac:dyDescent="0.25">
      <c r="A234" s="9" t="s">
        <v>3139</v>
      </c>
      <c r="B234" s="3" t="s">
        <v>3140</v>
      </c>
      <c r="C234" s="3" t="s">
        <v>50</v>
      </c>
      <c r="D234" s="3" t="s">
        <v>3141</v>
      </c>
      <c r="E234" s="8">
        <v>3573807.6511633648</v>
      </c>
      <c r="F234" s="8">
        <v>102.610462</v>
      </c>
      <c r="G234" s="8">
        <v>12782.779061910165</v>
      </c>
      <c r="H234" s="38">
        <v>2.4539820165026399E-3</v>
      </c>
      <c r="I234" s="38">
        <v>4.5327929009879786E-3</v>
      </c>
      <c r="J234" s="38">
        <v>5.6415664351611389E-4</v>
      </c>
    </row>
    <row r="235" spans="1:10" ht="15" x14ac:dyDescent="0.25">
      <c r="A235" s="9" t="s">
        <v>3142</v>
      </c>
      <c r="B235" s="3" t="s">
        <v>3143</v>
      </c>
      <c r="C235" s="3" t="s">
        <v>52</v>
      </c>
      <c r="D235" s="3" t="s">
        <v>3144</v>
      </c>
      <c r="E235" s="8">
        <v>591101.43573282904</v>
      </c>
      <c r="F235" s="8">
        <v>110.89093</v>
      </c>
      <c r="G235" s="8">
        <v>2322.3581259110188</v>
      </c>
      <c r="H235" s="38">
        <v>3.8125712109784923E-3</v>
      </c>
      <c r="I235" s="38">
        <v>8.2351172430482171E-4</v>
      </c>
      <c r="J235" s="38">
        <v>1.0249522103220567E-4</v>
      </c>
    </row>
    <row r="236" spans="1:10" ht="15" x14ac:dyDescent="0.25">
      <c r="A236" s="9" t="s">
        <v>3145</v>
      </c>
      <c r="B236" s="3" t="s">
        <v>3146</v>
      </c>
      <c r="C236" s="3" t="s">
        <v>52</v>
      </c>
      <c r="D236" s="3" t="s">
        <v>3147</v>
      </c>
      <c r="E236" s="8">
        <v>1356998.9285977811</v>
      </c>
      <c r="F236" s="8">
        <v>126.690479</v>
      </c>
      <c r="G236" s="8">
        <v>6091.0846502959184</v>
      </c>
      <c r="H236" s="38">
        <v>1.4297148556220091E-3</v>
      </c>
      <c r="I236" s="38">
        <v>2.1599078829773969E-3</v>
      </c>
      <c r="J236" s="38">
        <v>2.6882463156411375E-4</v>
      </c>
    </row>
    <row r="237" spans="1:10" ht="15" x14ac:dyDescent="0.25">
      <c r="A237" s="9" t="s">
        <v>3148</v>
      </c>
      <c r="B237" s="3" t="s">
        <v>3149</v>
      </c>
      <c r="C237" s="3" t="s">
        <v>51</v>
      </c>
      <c r="D237" s="3" t="s">
        <v>3150</v>
      </c>
      <c r="E237" s="8">
        <v>5617708.1249829046</v>
      </c>
      <c r="F237" s="8">
        <v>99.924522999999994</v>
      </c>
      <c r="G237" s="8">
        <v>12960.375023059099</v>
      </c>
      <c r="H237" s="38">
        <v>0.11269265692944783</v>
      </c>
      <c r="I237" s="38">
        <v>4.595768698976912E-3</v>
      </c>
      <c r="J237" s="38">
        <v>5.7199468412203749E-4</v>
      </c>
    </row>
    <row r="238" spans="1:10" ht="15" x14ac:dyDescent="0.25">
      <c r="A238" s="9" t="s">
        <v>3151</v>
      </c>
      <c r="B238" s="3" t="s">
        <v>3152</v>
      </c>
      <c r="C238" s="3" t="s">
        <v>52</v>
      </c>
      <c r="D238" s="3" t="s">
        <v>3153</v>
      </c>
      <c r="E238" s="8">
        <v>6116049.6011258001</v>
      </c>
      <c r="F238" s="8">
        <v>84.577680999999998</v>
      </c>
      <c r="G238" s="8">
        <v>18327.276175836814</v>
      </c>
      <c r="H238" s="38">
        <v>6.1080295684537303E-4</v>
      </c>
      <c r="I238" s="38">
        <v>6.4988800120797264E-3</v>
      </c>
      <c r="J238" s="38">
        <v>8.0885811779084953E-4</v>
      </c>
    </row>
    <row r="239" spans="1:10" ht="15" x14ac:dyDescent="0.25">
      <c r="A239" s="9" t="s">
        <v>3154</v>
      </c>
      <c r="B239" s="3" t="s">
        <v>3155</v>
      </c>
      <c r="C239" s="3" t="s">
        <v>52</v>
      </c>
      <c r="D239" s="3" t="s">
        <v>3156</v>
      </c>
      <c r="E239" s="8">
        <v>3527673.1803691355</v>
      </c>
      <c r="F239" s="8">
        <v>97.391874000000001</v>
      </c>
      <c r="G239" s="8">
        <v>12172.568246550405</v>
      </c>
      <c r="H239" s="38">
        <v>1.322307258092455E-3</v>
      </c>
      <c r="I239" s="38">
        <v>4.3164112175862251E-3</v>
      </c>
      <c r="J239" s="38">
        <v>5.3722552910325547E-4</v>
      </c>
    </row>
    <row r="240" spans="1:10" ht="15" x14ac:dyDescent="0.25">
      <c r="A240" s="9" t="s">
        <v>3157</v>
      </c>
      <c r="B240" s="3" t="s">
        <v>3158</v>
      </c>
      <c r="C240" s="3" t="s">
        <v>52</v>
      </c>
      <c r="D240" s="3" t="s">
        <v>1187</v>
      </c>
      <c r="E240" s="8">
        <v>5904685.2930890303</v>
      </c>
      <c r="F240" s="8">
        <v>98.523156</v>
      </c>
      <c r="G240" s="8">
        <v>20611.339794866162</v>
      </c>
      <c r="H240" s="38">
        <v>1.4029396067537362E-3</v>
      </c>
      <c r="I240" s="38">
        <v>7.3088124459892928E-3</v>
      </c>
      <c r="J240" s="38">
        <v>9.0966324464534674E-4</v>
      </c>
    </row>
    <row r="241" spans="1:10" ht="15" x14ac:dyDescent="0.25">
      <c r="A241" s="9" t="s">
        <v>3159</v>
      </c>
      <c r="B241" s="3" t="s">
        <v>3160</v>
      </c>
      <c r="C241" s="3" t="s">
        <v>52</v>
      </c>
      <c r="D241" s="3" t="s">
        <v>3161</v>
      </c>
      <c r="E241" s="8">
        <v>1780344.2395643031</v>
      </c>
      <c r="F241" s="8">
        <v>96.055257999999995</v>
      </c>
      <c r="G241" s="8">
        <v>6058.9347921073513</v>
      </c>
      <c r="H241" s="38">
        <v>4.3684008769802562E-4</v>
      </c>
      <c r="I241" s="38">
        <v>2.1485074943561819E-3</v>
      </c>
      <c r="J241" s="38">
        <v>2.6740572601960448E-4</v>
      </c>
    </row>
    <row r="242" spans="1:10" ht="15" x14ac:dyDescent="0.25">
      <c r="A242" s="9" t="s">
        <v>3162</v>
      </c>
      <c r="B242" s="3" t="s">
        <v>3163</v>
      </c>
      <c r="C242" s="3" t="s">
        <v>50</v>
      </c>
      <c r="D242" s="3" t="s">
        <v>562</v>
      </c>
      <c r="E242" s="8">
        <v>438586.36412871</v>
      </c>
      <c r="F242" s="8">
        <v>114.00570399999999</v>
      </c>
      <c r="G242" s="8">
        <v>1742.9469583616651</v>
      </c>
      <c r="H242" s="38">
        <v>7.082763580586046E-3</v>
      </c>
      <c r="I242" s="38">
        <v>6.1805164287019793E-4</v>
      </c>
      <c r="J242" s="38">
        <v>7.692342182350139E-5</v>
      </c>
    </row>
    <row r="243" spans="1:10" ht="15" x14ac:dyDescent="0.25">
      <c r="A243" s="9" t="s">
        <v>3164</v>
      </c>
      <c r="B243" s="3" t="s">
        <v>3165</v>
      </c>
      <c r="C243" s="3" t="s">
        <v>52</v>
      </c>
      <c r="D243" s="3" t="s">
        <v>3166</v>
      </c>
      <c r="E243" s="8">
        <v>2958586.3750861674</v>
      </c>
      <c r="F243" s="8">
        <v>155.330017</v>
      </c>
      <c r="G243" s="8">
        <v>16282.114139067289</v>
      </c>
      <c r="H243" s="38">
        <v>3.5241630822256974E-4</v>
      </c>
      <c r="I243" s="38">
        <v>5.7736624426653858E-3</v>
      </c>
      <c r="J243" s="38">
        <v>7.1859670088593583E-4</v>
      </c>
    </row>
    <row r="244" spans="1:10" ht="15" x14ac:dyDescent="0.25">
      <c r="A244" s="9" t="s">
        <v>3167</v>
      </c>
      <c r="B244" s="3" t="s">
        <v>3168</v>
      </c>
      <c r="C244" s="3" t="s">
        <v>52</v>
      </c>
      <c r="D244" s="3" t="s">
        <v>3169</v>
      </c>
      <c r="E244" s="8">
        <v>2070979.5002249149</v>
      </c>
      <c r="F244" s="8">
        <v>29.021394000000001</v>
      </c>
      <c r="G244" s="8">
        <v>2129.4390876328566</v>
      </c>
      <c r="H244" s="38">
        <v>4.3300029558690474E-3</v>
      </c>
      <c r="I244" s="38">
        <v>7.5510233985583413E-4</v>
      </c>
      <c r="J244" s="38">
        <v>9.3980909975256135E-5</v>
      </c>
    </row>
    <row r="245" spans="1:10" ht="15" x14ac:dyDescent="0.25">
      <c r="A245" s="9" t="s">
        <v>3170</v>
      </c>
      <c r="B245" s="3" t="s">
        <v>3171</v>
      </c>
      <c r="C245" s="3" t="s">
        <v>52</v>
      </c>
      <c r="D245" s="3" t="s">
        <v>3172</v>
      </c>
      <c r="E245" s="8">
        <v>470868.75721174804</v>
      </c>
      <c r="F245" s="8">
        <v>98.814897999999999</v>
      </c>
      <c r="G245" s="8">
        <v>1648.5170891227501</v>
      </c>
      <c r="H245" s="38">
        <v>2.4115590629133002E-4</v>
      </c>
      <c r="I245" s="38">
        <v>5.8456666758788126E-4</v>
      </c>
      <c r="J245" s="38">
        <v>7.2755843097507895E-5</v>
      </c>
    </row>
    <row r="246" spans="1:10" ht="15" x14ac:dyDescent="0.25">
      <c r="A246" s="9" t="s">
        <v>3173</v>
      </c>
      <c r="B246" s="3" t="s">
        <v>3174</v>
      </c>
      <c r="C246" s="3" t="s">
        <v>52</v>
      </c>
      <c r="D246" s="3" t="s">
        <v>3175</v>
      </c>
      <c r="E246" s="8">
        <v>1996324.0398852103</v>
      </c>
      <c r="F246" s="8">
        <v>9.9999999999999995E-7</v>
      </c>
      <c r="G246" s="8">
        <v>6.5671711000000007E-5</v>
      </c>
      <c r="H246" s="38">
        <v>2.1897184450633909E-2</v>
      </c>
      <c r="I246" s="38">
        <v>2.3287288622827186E-11</v>
      </c>
      <c r="J246" s="38">
        <v>2.8983628577386917E-12</v>
      </c>
    </row>
    <row r="247" spans="1:10" ht="15" x14ac:dyDescent="0.25">
      <c r="A247" s="9" t="s">
        <v>3176</v>
      </c>
      <c r="B247" s="3" t="s">
        <v>3177</v>
      </c>
      <c r="C247" s="3" t="s">
        <v>52</v>
      </c>
      <c r="D247" s="3" t="s">
        <v>437</v>
      </c>
      <c r="E247" s="8">
        <v>2721510.7759873462</v>
      </c>
      <c r="F247" s="8">
        <v>99.316147999999998</v>
      </c>
      <c r="G247" s="8">
        <v>9576.3735241641334</v>
      </c>
      <c r="H247" s="38">
        <v>4.1235267649184322E-3</v>
      </c>
      <c r="I247" s="38">
        <v>3.3957966196009556E-3</v>
      </c>
      <c r="J247" s="38">
        <v>4.2264477218005635E-4</v>
      </c>
    </row>
    <row r="248" spans="1:10" ht="15" x14ac:dyDescent="0.25">
      <c r="A248" s="9" t="s">
        <v>3178</v>
      </c>
      <c r="B248" s="3" t="s">
        <v>3179</v>
      </c>
      <c r="C248" s="3" t="s">
        <v>50</v>
      </c>
      <c r="D248" s="3" t="s">
        <v>2669</v>
      </c>
      <c r="E248" s="8">
        <v>604325.13836815406</v>
      </c>
      <c r="F248" s="8">
        <v>9.9999999999999995E-7</v>
      </c>
      <c r="G248" s="8">
        <v>1.8763346E-5</v>
      </c>
      <c r="H248" s="38">
        <v>2.1522661751231442E-3</v>
      </c>
      <c r="I248" s="38">
        <v>6.653511035093481E-12</v>
      </c>
      <c r="J248" s="38">
        <v>8.2810367363962613E-13</v>
      </c>
    </row>
    <row r="249" spans="1:10" ht="15" x14ac:dyDescent="0.25">
      <c r="A249" s="9" t="s">
        <v>3180</v>
      </c>
      <c r="B249" s="3" t="s">
        <v>3181</v>
      </c>
      <c r="C249" s="3" t="s">
        <v>52</v>
      </c>
      <c r="D249" s="3" t="s">
        <v>3182</v>
      </c>
      <c r="E249" s="8">
        <v>1667481.3530317179</v>
      </c>
      <c r="F249" s="8">
        <v>9.6437690000000007</v>
      </c>
      <c r="G249" s="8">
        <v>569.74291258422306</v>
      </c>
      <c r="H249" s="38">
        <v>4.8691144502537413E-3</v>
      </c>
      <c r="I249" s="38">
        <v>2.0203170351628267E-4</v>
      </c>
      <c r="J249" s="38">
        <v>2.5145099330425155E-5</v>
      </c>
    </row>
    <row r="250" spans="1:10" ht="15" x14ac:dyDescent="0.25">
      <c r="A250" s="9" t="s">
        <v>3183</v>
      </c>
      <c r="B250" s="3" t="s">
        <v>3184</v>
      </c>
      <c r="C250" s="3" t="s">
        <v>52</v>
      </c>
      <c r="D250" s="3" t="s">
        <v>3185</v>
      </c>
      <c r="E250" s="8">
        <v>7121.2808523990007</v>
      </c>
      <c r="F250" s="8">
        <v>10946.175612999999</v>
      </c>
      <c r="G250" s="8">
        <v>2761.7965148182434</v>
      </c>
      <c r="H250" s="38">
        <v>6.2271872487586555E-3</v>
      </c>
      <c r="I250" s="38">
        <v>9.7933724550119667E-4</v>
      </c>
      <c r="J250" s="38">
        <v>1.2188944550540738E-4</v>
      </c>
    </row>
    <row r="251" spans="1:10" ht="15" x14ac:dyDescent="0.25">
      <c r="A251" s="9" t="s">
        <v>3186</v>
      </c>
      <c r="B251" s="3" t="s">
        <v>3187</v>
      </c>
      <c r="C251" s="3" t="s">
        <v>52</v>
      </c>
      <c r="D251" s="3" t="s">
        <v>911</v>
      </c>
      <c r="E251" s="8">
        <v>6679964.1775037935</v>
      </c>
      <c r="F251" s="8">
        <v>167.167339</v>
      </c>
      <c r="G251" s="8">
        <v>39563.68315310523</v>
      </c>
      <c r="H251" s="38">
        <v>8.5725558890775242E-3</v>
      </c>
      <c r="I251" s="38">
        <v>1.4029342231824095E-2</v>
      </c>
      <c r="J251" s="38">
        <v>1.7461081494633541E-3</v>
      </c>
    </row>
    <row r="252" spans="1:10" ht="15" x14ac:dyDescent="0.25">
      <c r="A252" s="9" t="s">
        <v>3188</v>
      </c>
      <c r="B252" s="3" t="s">
        <v>3189</v>
      </c>
      <c r="C252" s="3" t="s">
        <v>50</v>
      </c>
      <c r="D252" s="3" t="s">
        <v>3190</v>
      </c>
      <c r="E252" s="8">
        <v>6725512.1623921003</v>
      </c>
      <c r="F252" s="8">
        <v>97.299310000000006</v>
      </c>
      <c r="G252" s="8">
        <v>22810.646190244697</v>
      </c>
      <c r="H252" s="38">
        <v>6.1659096667462526E-3</v>
      </c>
      <c r="I252" s="38">
        <v>8.0886898394564675E-3</v>
      </c>
      <c r="J252" s="38">
        <v>1.0067276864283894E-3</v>
      </c>
    </row>
    <row r="253" spans="1:10" ht="15" x14ac:dyDescent="0.25">
      <c r="A253" s="9" t="s">
        <v>3191</v>
      </c>
      <c r="B253" s="3" t="s">
        <v>3192</v>
      </c>
      <c r="C253" s="3" t="s">
        <v>52</v>
      </c>
      <c r="D253" s="3" t="s">
        <v>1028</v>
      </c>
      <c r="E253" s="8">
        <v>4562628.4331165999</v>
      </c>
      <c r="F253" s="8">
        <v>81.856127000000001</v>
      </c>
      <c r="G253" s="8">
        <v>13232.364246158906</v>
      </c>
      <c r="H253" s="38">
        <v>4.0556778603961221E-3</v>
      </c>
      <c r="I253" s="38">
        <v>4.6922164912481341E-3</v>
      </c>
      <c r="J253" s="38">
        <v>5.8399868782368729E-4</v>
      </c>
    </row>
    <row r="254" spans="1:10" ht="15" x14ac:dyDescent="0.25">
      <c r="A254" s="9" t="s">
        <v>3193</v>
      </c>
      <c r="B254" s="3" t="s">
        <v>3194</v>
      </c>
      <c r="C254" s="3" t="s">
        <v>50</v>
      </c>
      <c r="D254" s="3" t="s">
        <v>3195</v>
      </c>
      <c r="E254" s="8">
        <v>1804662.258369124</v>
      </c>
      <c r="F254" s="8">
        <v>103.38595599999999</v>
      </c>
      <c r="G254" s="8">
        <v>6503.6917452550042</v>
      </c>
      <c r="H254" s="38">
        <v>2.046910488229004E-4</v>
      </c>
      <c r="I254" s="38">
        <v>2.3062189865230088E-3</v>
      </c>
      <c r="J254" s="38">
        <v>2.8703468061961766E-4</v>
      </c>
    </row>
    <row r="255" spans="1:10" ht="15" x14ac:dyDescent="0.25">
      <c r="A255" s="9" t="s">
        <v>3196</v>
      </c>
      <c r="B255" s="3" t="s">
        <v>3197</v>
      </c>
      <c r="C255" s="3" t="s">
        <v>52</v>
      </c>
      <c r="D255" s="3" t="s">
        <v>3198</v>
      </c>
      <c r="E255" s="8">
        <v>7593538.1441231128</v>
      </c>
      <c r="F255" s="8">
        <v>51.965488000000001</v>
      </c>
      <c r="G255" s="8">
        <v>13980.745855319321</v>
      </c>
      <c r="H255" s="38">
        <v>1.5848461613424066E-2</v>
      </c>
      <c r="I255" s="38">
        <v>4.9575937483221037E-3</v>
      </c>
      <c r="J255" s="38">
        <v>6.1702784796549115E-4</v>
      </c>
    </row>
    <row r="256" spans="1:10" ht="15" x14ac:dyDescent="0.25">
      <c r="A256" s="9" t="s">
        <v>3199</v>
      </c>
      <c r="B256" s="3" t="s">
        <v>3200</v>
      </c>
      <c r="C256" s="3" t="s">
        <v>58</v>
      </c>
      <c r="D256" s="3" t="s">
        <v>3201</v>
      </c>
      <c r="E256" s="8">
        <v>9506636.8843600005</v>
      </c>
      <c r="F256" s="8">
        <v>108.799238</v>
      </c>
      <c r="G256" s="8">
        <v>3299.4643599110555</v>
      </c>
      <c r="H256" s="38">
        <v>1.2449613553999471E-2</v>
      </c>
      <c r="I256" s="38">
        <v>1.1699950812912503E-3</v>
      </c>
      <c r="J256" s="38">
        <v>1.4561894011256641E-4</v>
      </c>
    </row>
    <row r="257" spans="1:10" ht="15" x14ac:dyDescent="0.25">
      <c r="A257" s="9" t="s">
        <v>3202</v>
      </c>
      <c r="B257" s="3" t="s">
        <v>3203</v>
      </c>
      <c r="C257" s="3" t="s">
        <v>58</v>
      </c>
      <c r="D257" s="3" t="s">
        <v>3204</v>
      </c>
      <c r="E257" s="8">
        <v>19283089.033025552</v>
      </c>
      <c r="F257" s="8">
        <v>76.536894000000004</v>
      </c>
      <c r="G257" s="8">
        <v>4708.0180865505272</v>
      </c>
      <c r="H257" s="38">
        <v>5.0314253268830371E-3</v>
      </c>
      <c r="I257" s="38">
        <v>1.6694703755014498E-3</v>
      </c>
      <c r="J257" s="38">
        <v>2.0778421252980653E-4</v>
      </c>
    </row>
    <row r="258" spans="1:10" ht="15" x14ac:dyDescent="0.25">
      <c r="A258" s="9" t="s">
        <v>3205</v>
      </c>
      <c r="B258" s="3" t="s">
        <v>3206</v>
      </c>
      <c r="C258" s="3" t="s">
        <v>52</v>
      </c>
      <c r="D258" s="3" t="s">
        <v>797</v>
      </c>
      <c r="E258" s="8">
        <v>2053590.6818994908</v>
      </c>
      <c r="F258" s="8">
        <v>98.610619999999997</v>
      </c>
      <c r="G258" s="8">
        <v>7174.7822725348069</v>
      </c>
      <c r="H258" s="38">
        <v>1.2441155012933004E-2</v>
      </c>
      <c r="I258" s="38">
        <v>2.5441887083840708E-3</v>
      </c>
      <c r="J258" s="38">
        <v>3.1665266725084849E-4</v>
      </c>
    </row>
    <row r="259" spans="1:10" ht="15" x14ac:dyDescent="0.25">
      <c r="A259" s="9" t="s">
        <v>3207</v>
      </c>
      <c r="B259" s="3" t="s">
        <v>3208</v>
      </c>
      <c r="C259" s="3" t="s">
        <v>52</v>
      </c>
      <c r="D259" s="3" t="s">
        <v>3209</v>
      </c>
      <c r="E259" s="8">
        <v>7363166.18193975</v>
      </c>
      <c r="F259" s="8">
        <v>99.690538000000004</v>
      </c>
      <c r="G259" s="8">
        <v>26006.966270027289</v>
      </c>
      <c r="H259" s="38">
        <v>6.3180763501958484E-4</v>
      </c>
      <c r="I259" s="38">
        <v>9.2221098021072843E-3</v>
      </c>
      <c r="J259" s="38">
        <v>1.1477944450009846E-3</v>
      </c>
    </row>
    <row r="260" spans="1:10" ht="15" x14ac:dyDescent="0.25">
      <c r="A260" s="9" t="s">
        <v>3210</v>
      </c>
      <c r="B260" s="3" t="s">
        <v>3211</v>
      </c>
      <c r="C260" s="3" t="s">
        <v>52</v>
      </c>
      <c r="D260" s="3" t="s">
        <v>3051</v>
      </c>
      <c r="E260" s="8">
        <v>1835081.9296596851</v>
      </c>
      <c r="F260" s="8">
        <v>183.784077</v>
      </c>
      <c r="G260" s="8">
        <v>11949.08064983117</v>
      </c>
      <c r="H260" s="38">
        <v>2.4426157815615633E-3</v>
      </c>
      <c r="I260" s="38">
        <v>4.2371621758120152E-3</v>
      </c>
      <c r="J260" s="38">
        <v>5.2736210176699628E-4</v>
      </c>
    </row>
    <row r="261" spans="1:10" ht="15" x14ac:dyDescent="0.25">
      <c r="A261" s="9" t="s">
        <v>3212</v>
      </c>
      <c r="B261" s="3" t="s">
        <v>3213</v>
      </c>
      <c r="C261" s="3" t="s">
        <v>52</v>
      </c>
      <c r="D261" s="3" t="s">
        <v>3054</v>
      </c>
      <c r="E261" s="8">
        <v>4048610.4253142034</v>
      </c>
      <c r="F261" s="8">
        <v>109.299261</v>
      </c>
      <c r="G261" s="8">
        <v>15678.133814708575</v>
      </c>
      <c r="H261" s="38">
        <v>4.9785858510039945E-3</v>
      </c>
      <c r="I261" s="38">
        <v>5.5594901008506562E-3</v>
      </c>
      <c r="J261" s="38">
        <v>6.9194056368058327E-4</v>
      </c>
    </row>
    <row r="262" spans="1:10" ht="15" x14ac:dyDescent="0.25">
      <c r="A262" s="9" t="s">
        <v>3214</v>
      </c>
      <c r="B262" s="3" t="s">
        <v>3215</v>
      </c>
      <c r="C262" s="3" t="s">
        <v>52</v>
      </c>
      <c r="D262" s="3" t="s">
        <v>2716</v>
      </c>
      <c r="E262" s="8">
        <v>526110.4213990171</v>
      </c>
      <c r="F262" s="8">
        <v>97.471928000000005</v>
      </c>
      <c r="G262" s="8">
        <v>1816.8857245558811</v>
      </c>
      <c r="H262" s="38">
        <v>2.729597780021882E-3</v>
      </c>
      <c r="I262" s="38">
        <v>6.4427044184104309E-4</v>
      </c>
      <c r="J262" s="38">
        <v>8.0186643847430998E-5</v>
      </c>
    </row>
    <row r="263" spans="1:10" ht="15" x14ac:dyDescent="0.25">
      <c r="A263" s="9" t="s">
        <v>3216</v>
      </c>
      <c r="B263" s="3" t="s">
        <v>3217</v>
      </c>
      <c r="C263" s="3" t="s">
        <v>52</v>
      </c>
      <c r="D263" s="3" t="s">
        <v>3218</v>
      </c>
      <c r="E263" s="8">
        <v>1691701.4365520922</v>
      </c>
      <c r="F263" s="8">
        <v>165.55453</v>
      </c>
      <c r="G263" s="8">
        <v>9922.8388675425722</v>
      </c>
      <c r="H263" s="38">
        <v>2.3900954747507926E-3</v>
      </c>
      <c r="I263" s="38">
        <v>3.5186537574187996E-3</v>
      </c>
      <c r="J263" s="38">
        <v>4.379357135526932E-4</v>
      </c>
    </row>
    <row r="264" spans="1:10" ht="15" x14ac:dyDescent="0.25">
      <c r="A264" s="9" t="s">
        <v>3219</v>
      </c>
      <c r="B264" s="3" t="s">
        <v>3220</v>
      </c>
      <c r="C264" s="3" t="s">
        <v>52</v>
      </c>
      <c r="D264" s="3" t="s">
        <v>3221</v>
      </c>
      <c r="E264" s="8">
        <v>4851058.8786604628</v>
      </c>
      <c r="F264" s="8">
        <v>109.595388</v>
      </c>
      <c r="G264" s="8">
        <v>18836.489875804273</v>
      </c>
      <c r="H264" s="38">
        <v>5.8641444996020264E-3</v>
      </c>
      <c r="I264" s="38">
        <v>6.6794479647228353E-3</v>
      </c>
      <c r="J264" s="38">
        <v>8.3133181387952577E-4</v>
      </c>
    </row>
    <row r="265" spans="1:10" ht="15" x14ac:dyDescent="0.25">
      <c r="A265" s="9" t="s">
        <v>3222</v>
      </c>
      <c r="B265" s="3" t="s">
        <v>3223</v>
      </c>
      <c r="C265" s="3" t="s">
        <v>52</v>
      </c>
      <c r="D265" s="3" t="s">
        <v>3224</v>
      </c>
      <c r="E265" s="8">
        <v>28045.676464603002</v>
      </c>
      <c r="F265" s="8">
        <v>100.06838999999999</v>
      </c>
      <c r="G265" s="8">
        <v>99.433781548597992</v>
      </c>
      <c r="H265" s="38">
        <v>2.8045573478595678E-4</v>
      </c>
      <c r="I265" s="38">
        <v>3.5259370199466089E-5</v>
      </c>
      <c r="J265" s="38">
        <v>4.3884219682499097E-6</v>
      </c>
    </row>
    <row r="266" spans="1:10" ht="15" x14ac:dyDescent="0.25">
      <c r="A266" s="9" t="s">
        <v>3225</v>
      </c>
      <c r="B266" s="3" t="s">
        <v>3226</v>
      </c>
      <c r="C266" s="3" t="s">
        <v>52</v>
      </c>
      <c r="D266" s="3" t="s">
        <v>3224</v>
      </c>
      <c r="E266" s="8">
        <v>2776511.6876820894</v>
      </c>
      <c r="F266" s="8">
        <v>100.06838999999999</v>
      </c>
      <c r="G266" s="8">
        <v>9843.9085540836877</v>
      </c>
      <c r="H266" s="38">
        <v>2.7765117743809724E-2</v>
      </c>
      <c r="I266" s="38">
        <v>3.4906649481945772E-3</v>
      </c>
      <c r="J266" s="38">
        <v>4.3445219400682812E-4</v>
      </c>
    </row>
    <row r="267" spans="1:10" ht="15" x14ac:dyDescent="0.25">
      <c r="A267" s="9" t="s">
        <v>3227</v>
      </c>
      <c r="B267" s="3" t="s">
        <v>3228</v>
      </c>
      <c r="C267" s="3" t="s">
        <v>52</v>
      </c>
      <c r="D267" s="3" t="s">
        <v>797</v>
      </c>
      <c r="E267" s="8">
        <v>20867.336277017999</v>
      </c>
      <c r="F267" s="8">
        <v>98.789175999999998</v>
      </c>
      <c r="G267" s="8">
        <v>73.037769082642001</v>
      </c>
      <c r="H267" s="38">
        <v>1.2566823245386955E-4</v>
      </c>
      <c r="I267" s="38">
        <v>2.5899304024451075E-5</v>
      </c>
      <c r="J267" s="38">
        <v>3.2234573136251152E-6</v>
      </c>
    </row>
    <row r="268" spans="1:10" ht="15" x14ac:dyDescent="0.25">
      <c r="A268" s="9" t="s">
        <v>3229</v>
      </c>
      <c r="B268" s="3" t="s">
        <v>3230</v>
      </c>
      <c r="C268" s="3" t="s">
        <v>52</v>
      </c>
      <c r="D268" s="3" t="s">
        <v>3231</v>
      </c>
      <c r="E268" s="8">
        <v>6291596.9238684177</v>
      </c>
      <c r="F268" s="8">
        <v>188.128366</v>
      </c>
      <c r="G268" s="8">
        <v>41935.934676586367</v>
      </c>
      <c r="H268" s="38">
        <v>5.2377076612263838E-3</v>
      </c>
      <c r="I268" s="38">
        <v>1.4870546230806955E-2</v>
      </c>
      <c r="J268" s="38">
        <v>1.8508053714509426E-3</v>
      </c>
    </row>
    <row r="269" spans="1:10" ht="15" x14ac:dyDescent="0.25">
      <c r="A269" s="9" t="s">
        <v>3232</v>
      </c>
      <c r="B269" s="3" t="s">
        <v>3233</v>
      </c>
      <c r="C269" s="3" t="s">
        <v>52</v>
      </c>
      <c r="D269" s="3" t="s">
        <v>3234</v>
      </c>
      <c r="E269" s="8">
        <v>1925976.3248102232</v>
      </c>
      <c r="F269" s="8">
        <v>112.62728199999999</v>
      </c>
      <c r="G269" s="8">
        <v>7685.3862613874853</v>
      </c>
      <c r="H269" s="38">
        <v>1.8587046690820312E-3</v>
      </c>
      <c r="I269" s="38">
        <v>2.7252496595808373E-3</v>
      </c>
      <c r="J269" s="38">
        <v>3.3918772250932691E-4</v>
      </c>
    </row>
    <row r="270" spans="1:10" ht="15" x14ac:dyDescent="0.25">
      <c r="A270" s="9" t="s">
        <v>3235</v>
      </c>
      <c r="B270" s="3" t="s">
        <v>3236</v>
      </c>
      <c r="C270" s="3" t="s">
        <v>52</v>
      </c>
      <c r="D270" s="3" t="s">
        <v>3237</v>
      </c>
      <c r="E270" s="8">
        <v>3213994.0915855435</v>
      </c>
      <c r="F270" s="8">
        <v>10.940032</v>
      </c>
      <c r="G270" s="8">
        <v>1245.7612480423322</v>
      </c>
      <c r="H270" s="38">
        <v>7.8978040360352091E-3</v>
      </c>
      <c r="I270" s="38">
        <v>4.4174883365373556E-4</v>
      </c>
      <c r="J270" s="38">
        <v>5.4980570415412094E-5</v>
      </c>
    </row>
    <row r="271" spans="1:10" ht="15" x14ac:dyDescent="0.25">
      <c r="A271" s="9" t="s">
        <v>3238</v>
      </c>
      <c r="B271" s="3" t="s">
        <v>3239</v>
      </c>
      <c r="C271" s="3" t="s">
        <v>52</v>
      </c>
      <c r="D271" s="3" t="s">
        <v>3240</v>
      </c>
      <c r="E271" s="8">
        <v>590446.55743073695</v>
      </c>
      <c r="F271" s="8">
        <v>109.48530599999999</v>
      </c>
      <c r="G271" s="8">
        <v>2290.3802150251963</v>
      </c>
      <c r="H271" s="38">
        <v>3.4128585521663713E-4</v>
      </c>
      <c r="I271" s="38">
        <v>8.1217230845873241E-4</v>
      </c>
      <c r="J271" s="38">
        <v>1.0108390422976169E-4</v>
      </c>
    </row>
    <row r="272" spans="1:10" ht="15" x14ac:dyDescent="0.25">
      <c r="A272" s="9" t="s">
        <v>3241</v>
      </c>
      <c r="B272" s="3" t="s">
        <v>3242</v>
      </c>
      <c r="C272" s="3" t="s">
        <v>52</v>
      </c>
      <c r="D272" s="3" t="s">
        <v>3240</v>
      </c>
      <c r="E272" s="8">
        <v>1372312.3801305101</v>
      </c>
      <c r="F272" s="8">
        <v>125.909249</v>
      </c>
      <c r="G272" s="8">
        <v>6121.8370707644435</v>
      </c>
      <c r="H272" s="38">
        <v>1.8715052727310904E-4</v>
      </c>
      <c r="I272" s="38">
        <v>2.1708127380572514E-3</v>
      </c>
      <c r="J272" s="38">
        <v>2.7018186243132133E-4</v>
      </c>
    </row>
    <row r="273" spans="1:10" ht="15" x14ac:dyDescent="0.25">
      <c r="A273" s="9" t="s">
        <v>3243</v>
      </c>
      <c r="B273" s="3" t="s">
        <v>3244</v>
      </c>
      <c r="C273" s="3" t="s">
        <v>52</v>
      </c>
      <c r="D273" s="3" t="s">
        <v>3245</v>
      </c>
      <c r="E273" s="8">
        <v>1846674.7879324013</v>
      </c>
      <c r="F273" s="8">
        <v>131.13358299999999</v>
      </c>
      <c r="G273" s="8">
        <v>8579.7671169483492</v>
      </c>
      <c r="H273" s="38">
        <v>2.6748341071139382E-4</v>
      </c>
      <c r="I273" s="38">
        <v>3.0423984715278406E-3</v>
      </c>
      <c r="J273" s="38">
        <v>3.7866043020884398E-4</v>
      </c>
    </row>
    <row r="274" spans="1:10" ht="15" x14ac:dyDescent="0.25">
      <c r="A274" s="9" t="s">
        <v>3246</v>
      </c>
      <c r="B274" s="3" t="s">
        <v>3247</v>
      </c>
      <c r="C274" s="3" t="s">
        <v>52</v>
      </c>
      <c r="D274" s="3" t="s">
        <v>200</v>
      </c>
      <c r="E274" s="8">
        <v>3497300.1359933843</v>
      </c>
      <c r="F274" s="8">
        <v>102.87222</v>
      </c>
      <c r="G274" s="8">
        <v>12746.829269653026</v>
      </c>
      <c r="H274" s="38">
        <v>2.3315333916172472E-2</v>
      </c>
      <c r="I274" s="38">
        <v>4.5200450499654479E-3</v>
      </c>
      <c r="J274" s="38">
        <v>5.6257003124372297E-4</v>
      </c>
    </row>
    <row r="275" spans="1:10" x14ac:dyDescent="0.2">
      <c r="A275" s="41"/>
      <c r="B275" s="12"/>
      <c r="C275" s="12"/>
      <c r="D275" s="12"/>
      <c r="E275" s="12"/>
      <c r="F275" s="12"/>
      <c r="G275" s="12"/>
      <c r="H275" s="12"/>
      <c r="I275" s="12"/>
      <c r="J275" s="12"/>
    </row>
    <row r="276" spans="1:10" x14ac:dyDescent="0.2">
      <c r="A276" s="31"/>
      <c r="B276" s="44"/>
      <c r="C276" s="44"/>
      <c r="D276" s="44"/>
      <c r="E276" s="44"/>
      <c r="F276" s="44"/>
      <c r="G276" s="44"/>
      <c r="H276" s="44"/>
      <c r="I276" s="44"/>
      <c r="J276" s="44"/>
    </row>
    <row r="277" spans="1:10" x14ac:dyDescent="0.2"/>
    <row r="278" spans="1:10" x14ac:dyDescent="0.2">
      <c r="A278" s="33" t="s">
        <v>64</v>
      </c>
    </row>
    <row r="279" spans="1:10" x14ac:dyDescent="0.2"/>
    <row r="280" spans="1:10" x14ac:dyDescent="0.2">
      <c r="A280" s="34" t="s">
        <v>65</v>
      </c>
    </row>
  </sheetData>
  <hyperlinks>
    <hyperlink ref="A280" r:id="rId1" xr:uid="{00000000-0004-0000-1000-000000000000}"/>
  </hyperlinks>
  <pageMargins left="0.7" right="0.7" top="0.75" bottom="0.75" header="0.3" footer="0.3"/>
  <pageSetup paperSize="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23"/>
  <sheetViews>
    <sheetView showGridLines="0" rightToLeft="1" zoomScale="80" zoomScaleNormal="80" workbookViewId="0">
      <pane ySplit="10" topLeftCell="A11" activePane="bottomLeft" state="frozen"/>
      <selection pane="bottomLeft" activeCell="A24" sqref="A24:XFD1048576"/>
    </sheetView>
  </sheetViews>
  <sheetFormatPr defaultColWidth="0" defaultRowHeight="14.25" zeroHeight="1" x14ac:dyDescent="0.2"/>
  <cols>
    <col min="1" max="1" width="43.625" bestFit="1" customWidth="1"/>
    <col min="2" max="2" width="28" bestFit="1" customWidth="1"/>
    <col min="3" max="3" width="27.25" bestFit="1" customWidth="1"/>
    <col min="4" max="11" width="16.25" customWidth="1"/>
    <col min="12" max="16384" width="9.125" hidden="1"/>
  </cols>
  <sheetData>
    <row r="1" spans="1:11" ht="18" x14ac:dyDescent="0.25">
      <c r="A1" s="20" t="s">
        <v>36</v>
      </c>
      <c r="B1" s="20" t="s">
        <v>37</v>
      </c>
      <c r="C1" s="21"/>
      <c r="D1" s="21"/>
      <c r="E1" s="21"/>
      <c r="F1" s="21"/>
      <c r="G1" s="21"/>
      <c r="H1" s="21"/>
      <c r="I1" s="21"/>
      <c r="J1" s="21"/>
      <c r="K1" s="21"/>
    </row>
    <row r="2" spans="1:11" ht="18" x14ac:dyDescent="0.25">
      <c r="A2" s="20" t="s">
        <v>38</v>
      </c>
      <c r="B2" s="20" t="s">
        <v>39</v>
      </c>
      <c r="C2" s="21"/>
      <c r="D2" s="21"/>
      <c r="E2" s="21"/>
      <c r="F2" s="21"/>
      <c r="G2" s="21"/>
      <c r="H2" s="21"/>
      <c r="I2" s="21"/>
      <c r="J2" s="21"/>
      <c r="K2" s="21"/>
    </row>
    <row r="3" spans="1:11" ht="18" x14ac:dyDescent="0.25">
      <c r="A3" s="20" t="s">
        <v>40</v>
      </c>
      <c r="B3" s="20" t="s">
        <v>41</v>
      </c>
      <c r="C3" s="21"/>
      <c r="D3" s="21"/>
      <c r="E3" s="21"/>
      <c r="F3" s="21"/>
      <c r="G3" s="21"/>
      <c r="H3" s="21"/>
      <c r="I3" s="21"/>
      <c r="J3" s="21"/>
      <c r="K3" s="21"/>
    </row>
    <row r="4" spans="1:11" ht="18" x14ac:dyDescent="0.25">
      <c r="A4" s="20" t="s">
        <v>42</v>
      </c>
      <c r="B4" s="20">
        <v>259012</v>
      </c>
      <c r="C4" s="21"/>
      <c r="D4" s="21"/>
      <c r="E4" s="21"/>
      <c r="F4" s="21"/>
      <c r="G4" s="21"/>
      <c r="H4" s="21"/>
      <c r="I4" s="21"/>
      <c r="J4" s="21"/>
      <c r="K4" s="21"/>
    </row>
    <row r="5" spans="1:11" ht="22.5" x14ac:dyDescent="0.55000000000000004">
      <c r="A5" s="24"/>
      <c r="B5" s="24"/>
      <c r="C5" s="24"/>
      <c r="D5" s="24"/>
      <c r="E5" s="24"/>
      <c r="F5" s="24"/>
      <c r="G5" s="24"/>
      <c r="H5" s="24"/>
      <c r="I5" s="24"/>
      <c r="J5" s="24"/>
      <c r="K5" s="53"/>
    </row>
    <row r="6" spans="1:11" ht="15" x14ac:dyDescent="0.2">
      <c r="A6" s="45" t="s">
        <v>2267</v>
      </c>
      <c r="B6" s="23"/>
      <c r="C6" s="23"/>
      <c r="D6" s="23"/>
      <c r="E6" s="23"/>
      <c r="F6" s="23"/>
      <c r="G6" s="23"/>
      <c r="H6" s="23"/>
      <c r="I6" s="23"/>
      <c r="J6" s="23"/>
      <c r="K6" s="23"/>
    </row>
    <row r="7" spans="1:11" ht="15" x14ac:dyDescent="0.2">
      <c r="A7" s="45" t="s">
        <v>3257</v>
      </c>
      <c r="B7" s="23"/>
      <c r="C7" s="23"/>
      <c r="D7" s="23"/>
      <c r="E7" s="23"/>
      <c r="F7" s="23"/>
      <c r="G7" s="23"/>
      <c r="H7" s="23"/>
      <c r="I7" s="23"/>
      <c r="J7" s="23"/>
      <c r="K7" s="23"/>
    </row>
    <row r="8" spans="1:11" ht="30" x14ac:dyDescent="0.2">
      <c r="A8" s="45" t="s">
        <v>2212</v>
      </c>
      <c r="B8" s="25" t="s">
        <v>66</v>
      </c>
      <c r="C8" s="25" t="s">
        <v>288</v>
      </c>
      <c r="D8" s="25" t="s">
        <v>69</v>
      </c>
      <c r="E8" s="25" t="s">
        <v>131</v>
      </c>
      <c r="F8" s="25" t="s">
        <v>132</v>
      </c>
      <c r="G8" s="25" t="s">
        <v>133</v>
      </c>
      <c r="H8" s="25" t="s">
        <v>0</v>
      </c>
      <c r="I8" s="25" t="s">
        <v>134</v>
      </c>
      <c r="J8" s="25" t="s">
        <v>120</v>
      </c>
      <c r="K8" s="25" t="s">
        <v>121</v>
      </c>
    </row>
    <row r="9" spans="1:11" ht="15" x14ac:dyDescent="0.2">
      <c r="A9" s="45"/>
      <c r="B9" s="48"/>
      <c r="C9" s="48"/>
      <c r="D9" s="48"/>
      <c r="E9" s="48" t="s">
        <v>278</v>
      </c>
      <c r="F9" s="48" t="s">
        <v>280</v>
      </c>
      <c r="G9" s="48"/>
      <c r="H9" s="48" t="s">
        <v>44</v>
      </c>
      <c r="I9" s="48" t="s">
        <v>45</v>
      </c>
      <c r="J9" s="48" t="s">
        <v>45</v>
      </c>
      <c r="K9" s="48" t="s">
        <v>45</v>
      </c>
    </row>
    <row r="10" spans="1:11" x14ac:dyDescent="0.2">
      <c r="A10" s="47"/>
      <c r="B10" s="48" t="s">
        <v>46</v>
      </c>
      <c r="C10" s="48" t="s">
        <v>47</v>
      </c>
      <c r="D10" s="48" t="s">
        <v>122</v>
      </c>
      <c r="E10" s="48" t="s">
        <v>123</v>
      </c>
      <c r="F10" s="48" t="s">
        <v>124</v>
      </c>
      <c r="G10" s="48" t="s">
        <v>125</v>
      </c>
      <c r="H10" s="48" t="s">
        <v>126</v>
      </c>
      <c r="I10" s="48" t="s">
        <v>127</v>
      </c>
      <c r="J10" s="48" t="s">
        <v>128</v>
      </c>
      <c r="K10" s="48" t="s">
        <v>129</v>
      </c>
    </row>
    <row r="11" spans="1:11" ht="15" x14ac:dyDescent="0.25">
      <c r="A11" s="14" t="s">
        <v>2210</v>
      </c>
      <c r="B11" s="42"/>
      <c r="C11" s="42"/>
      <c r="D11" s="42"/>
      <c r="E11" s="42"/>
      <c r="F11" s="15"/>
      <c r="G11" s="15"/>
      <c r="H11" s="15">
        <v>36.238766548887</v>
      </c>
      <c r="I11" s="43"/>
      <c r="J11" s="43">
        <v>1</v>
      </c>
      <c r="K11" s="43">
        <v>1.5993658970687915E-6</v>
      </c>
    </row>
    <row r="12" spans="1:11" ht="15" x14ac:dyDescent="0.25">
      <c r="A12" s="6" t="s">
        <v>3250</v>
      </c>
      <c r="B12" s="35"/>
      <c r="C12" s="35"/>
      <c r="D12" s="35"/>
      <c r="E12" s="35"/>
      <c r="F12" s="37"/>
      <c r="G12" s="37"/>
      <c r="H12" s="37">
        <v>0</v>
      </c>
      <c r="I12" s="36"/>
      <c r="J12" s="36">
        <v>0</v>
      </c>
      <c r="K12" s="36">
        <v>0</v>
      </c>
    </row>
    <row r="13" spans="1:11" ht="15" x14ac:dyDescent="0.25">
      <c r="A13" s="41"/>
      <c r="B13" s="3"/>
      <c r="C13" s="3" t="s">
        <v>89</v>
      </c>
      <c r="D13" s="3" t="s">
        <v>89</v>
      </c>
      <c r="E13" s="3" t="s">
        <v>89</v>
      </c>
      <c r="F13" s="8">
        <v>0</v>
      </c>
      <c r="G13" s="8">
        <v>0</v>
      </c>
      <c r="H13" s="8">
        <v>0</v>
      </c>
      <c r="I13" s="38">
        <v>0</v>
      </c>
      <c r="J13" s="38">
        <v>0</v>
      </c>
      <c r="K13" s="38">
        <v>0</v>
      </c>
    </row>
    <row r="14" spans="1:11" x14ac:dyDescent="0.2">
      <c r="A14" s="52"/>
      <c r="B14" s="12"/>
      <c r="C14" s="12"/>
      <c r="D14" s="12"/>
      <c r="E14" s="12"/>
      <c r="F14" s="12"/>
      <c r="G14" s="12"/>
      <c r="H14" s="12"/>
      <c r="I14" s="12"/>
      <c r="J14" s="12"/>
      <c r="K14" s="12"/>
    </row>
    <row r="15" spans="1:11" ht="15" x14ac:dyDescent="0.25">
      <c r="A15" s="13" t="s">
        <v>3251</v>
      </c>
      <c r="B15" s="4"/>
      <c r="C15" s="4"/>
      <c r="D15" s="4"/>
      <c r="E15" s="4"/>
      <c r="F15" s="8"/>
      <c r="G15" s="8"/>
      <c r="H15" s="8">
        <v>36.238766548887</v>
      </c>
      <c r="I15" s="38"/>
      <c r="J15" s="38">
        <v>1</v>
      </c>
      <c r="K15" s="38">
        <v>1.5993658970687915E-6</v>
      </c>
    </row>
    <row r="16" spans="1:11" ht="15" x14ac:dyDescent="0.25">
      <c r="A16" s="41" t="s">
        <v>3252</v>
      </c>
      <c r="B16" s="3" t="s">
        <v>3253</v>
      </c>
      <c r="C16" s="3" t="s">
        <v>1267</v>
      </c>
      <c r="D16" s="3" t="s">
        <v>52</v>
      </c>
      <c r="E16" s="3" t="s">
        <v>3254</v>
      </c>
      <c r="F16" s="8">
        <v>13099.395468075001</v>
      </c>
      <c r="G16" s="8">
        <v>64.938962000000004</v>
      </c>
      <c r="H16" s="8">
        <v>30.138915344363003</v>
      </c>
      <c r="I16" s="38">
        <v>1.9170700655669391E-3</v>
      </c>
      <c r="J16" s="38">
        <v>0.83167608101961343</v>
      </c>
      <c r="K16" s="38">
        <v>1.330154361390591E-6</v>
      </c>
    </row>
    <row r="17" spans="1:11" ht="15" x14ac:dyDescent="0.25">
      <c r="A17" s="41" t="s">
        <v>3255</v>
      </c>
      <c r="B17" s="3" t="s">
        <v>3256</v>
      </c>
      <c r="C17" s="3" t="s">
        <v>1267</v>
      </c>
      <c r="D17" s="3" t="s">
        <v>52</v>
      </c>
      <c r="E17" s="3" t="s">
        <v>3254</v>
      </c>
      <c r="F17" s="8">
        <v>17466.489196191</v>
      </c>
      <c r="G17" s="8">
        <v>9.8569619999999993</v>
      </c>
      <c r="H17" s="8">
        <v>6.0998512045240005</v>
      </c>
      <c r="I17" s="38">
        <v>1.9171193568759694E-3</v>
      </c>
      <c r="J17" s="38">
        <v>0.16832391898038662</v>
      </c>
      <c r="K17" s="38">
        <v>2.6921153567820067E-7</v>
      </c>
    </row>
    <row r="18" spans="1:11" x14ac:dyDescent="0.2">
      <c r="A18" s="52"/>
      <c r="B18" s="12"/>
      <c r="C18" s="12"/>
      <c r="D18" s="12"/>
      <c r="E18" s="12"/>
      <c r="F18" s="12"/>
      <c r="G18" s="12"/>
      <c r="H18" s="12"/>
      <c r="I18" s="12"/>
      <c r="J18" s="12"/>
      <c r="K18" s="12"/>
    </row>
    <row r="19" spans="1:11" x14ac:dyDescent="0.2">
      <c r="A19" s="31"/>
      <c r="B19" s="44"/>
      <c r="C19" s="44"/>
      <c r="D19" s="44"/>
      <c r="E19" s="44"/>
      <c r="F19" s="44"/>
      <c r="G19" s="44"/>
      <c r="H19" s="44"/>
      <c r="I19" s="44"/>
      <c r="J19" s="44"/>
      <c r="K19" s="44"/>
    </row>
    <row r="20" spans="1:11" x14ac:dyDescent="0.2"/>
    <row r="21" spans="1:11" x14ac:dyDescent="0.2">
      <c r="A21" s="33" t="s">
        <v>64</v>
      </c>
    </row>
    <row r="22" spans="1:11" x14ac:dyDescent="0.2"/>
    <row r="23" spans="1:11" x14ac:dyDescent="0.2">
      <c r="A23" s="34" t="s">
        <v>65</v>
      </c>
    </row>
  </sheetData>
  <hyperlinks>
    <hyperlink ref="A23" r:id="rId1" xr:uid="{00000000-0004-0000-1100-000000000000}"/>
  </hyperlinks>
  <pageMargins left="0.7" right="0.7" top="0.75" bottom="0.75"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48"/>
  <sheetViews>
    <sheetView showGridLines="0" rightToLeft="1" zoomScale="70" zoomScaleNormal="70" workbookViewId="0">
      <pane ySplit="10" topLeftCell="A11" activePane="bottomLeft" state="frozen"/>
      <selection pane="bottomLeft" activeCell="A49" sqref="A49:XFD1048576"/>
    </sheetView>
  </sheetViews>
  <sheetFormatPr defaultColWidth="0" defaultRowHeight="14.25" zeroHeight="1" x14ac:dyDescent="0.2"/>
  <cols>
    <col min="1" max="1" width="43.625" bestFit="1" customWidth="1"/>
    <col min="2" max="2" width="28" bestFit="1" customWidth="1"/>
    <col min="3" max="11" width="16.25" customWidth="1"/>
    <col min="12" max="16384" width="9.125" hidden="1"/>
  </cols>
  <sheetData>
    <row r="1" spans="1:11" ht="18" x14ac:dyDescent="0.25">
      <c r="A1" s="20" t="s">
        <v>36</v>
      </c>
      <c r="B1" s="20" t="s">
        <v>37</v>
      </c>
      <c r="C1" s="21"/>
      <c r="D1" s="21"/>
      <c r="E1" s="21"/>
      <c r="F1" s="21"/>
      <c r="G1" s="21"/>
      <c r="H1" s="21"/>
      <c r="I1" s="21"/>
      <c r="J1" s="21"/>
      <c r="K1" s="21"/>
    </row>
    <row r="2" spans="1:11" ht="18" x14ac:dyDescent="0.25">
      <c r="A2" s="20" t="s">
        <v>38</v>
      </c>
      <c r="B2" s="20" t="s">
        <v>39</v>
      </c>
      <c r="C2" s="21"/>
      <c r="D2" s="21"/>
      <c r="E2" s="21"/>
      <c r="F2" s="21"/>
      <c r="G2" s="21"/>
      <c r="H2" s="21"/>
      <c r="I2" s="21"/>
      <c r="J2" s="21"/>
      <c r="K2" s="21"/>
    </row>
    <row r="3" spans="1:11" ht="18" x14ac:dyDescent="0.25">
      <c r="A3" s="20" t="s">
        <v>40</v>
      </c>
      <c r="B3" s="20" t="s">
        <v>41</v>
      </c>
      <c r="C3" s="21"/>
      <c r="D3" s="21"/>
      <c r="E3" s="21"/>
      <c r="F3" s="21"/>
      <c r="G3" s="21"/>
      <c r="H3" s="21"/>
      <c r="I3" s="21"/>
      <c r="J3" s="21"/>
      <c r="K3" s="21"/>
    </row>
    <row r="4" spans="1:11" ht="18" x14ac:dyDescent="0.25">
      <c r="A4" s="20" t="s">
        <v>42</v>
      </c>
      <c r="B4" s="20">
        <v>259012</v>
      </c>
      <c r="C4" s="21"/>
      <c r="D4" s="21"/>
      <c r="E4" s="21"/>
      <c r="F4" s="21"/>
      <c r="G4" s="21"/>
      <c r="H4" s="21"/>
      <c r="I4" s="21"/>
      <c r="J4" s="21"/>
      <c r="K4" s="21"/>
    </row>
    <row r="5" spans="1:11" ht="20.25" x14ac:dyDescent="0.55000000000000004">
      <c r="A5" s="24"/>
      <c r="B5" s="24"/>
      <c r="C5" s="24"/>
      <c r="D5" s="24"/>
      <c r="E5" s="24"/>
      <c r="F5" s="24"/>
      <c r="G5" s="24"/>
      <c r="H5" s="24"/>
      <c r="I5" s="24"/>
      <c r="J5" s="24"/>
      <c r="K5" s="24"/>
    </row>
    <row r="6" spans="1:11" ht="15" x14ac:dyDescent="0.2">
      <c r="A6" s="45" t="s">
        <v>2267</v>
      </c>
      <c r="B6" s="23"/>
      <c r="C6" s="23"/>
      <c r="D6" s="23"/>
      <c r="E6" s="23"/>
      <c r="F6" s="23"/>
      <c r="G6" s="23"/>
      <c r="H6" s="23"/>
      <c r="I6" s="23"/>
      <c r="J6" s="23"/>
      <c r="K6" s="23"/>
    </row>
    <row r="7" spans="1:11" ht="15" x14ac:dyDescent="0.2">
      <c r="A7" s="45" t="s">
        <v>3262</v>
      </c>
      <c r="B7" s="23"/>
      <c r="C7" s="23"/>
      <c r="D7" s="23"/>
      <c r="E7" s="23"/>
      <c r="F7" s="23"/>
      <c r="G7" s="23"/>
      <c r="H7" s="23"/>
      <c r="I7" s="23"/>
      <c r="J7" s="23"/>
      <c r="K7" s="23"/>
    </row>
    <row r="8" spans="1:11" ht="30" x14ac:dyDescent="0.2">
      <c r="A8" s="45" t="s">
        <v>2212</v>
      </c>
      <c r="B8" s="25" t="s">
        <v>66</v>
      </c>
      <c r="C8" s="25" t="s">
        <v>288</v>
      </c>
      <c r="D8" s="25" t="s">
        <v>69</v>
      </c>
      <c r="E8" s="25" t="s">
        <v>131</v>
      </c>
      <c r="F8" s="25" t="s">
        <v>132</v>
      </c>
      <c r="G8" s="25" t="s">
        <v>133</v>
      </c>
      <c r="H8" s="25" t="s">
        <v>0</v>
      </c>
      <c r="I8" s="25" t="s">
        <v>134</v>
      </c>
      <c r="J8" s="25" t="s">
        <v>120</v>
      </c>
      <c r="K8" s="25" t="s">
        <v>121</v>
      </c>
    </row>
    <row r="9" spans="1:11" ht="15" x14ac:dyDescent="0.2">
      <c r="A9" s="45"/>
      <c r="B9" s="48"/>
      <c r="C9" s="48"/>
      <c r="D9" s="48"/>
      <c r="E9" s="48" t="s">
        <v>278</v>
      </c>
      <c r="F9" s="48" t="s">
        <v>280</v>
      </c>
      <c r="G9" s="48"/>
      <c r="H9" s="48" t="s">
        <v>44</v>
      </c>
      <c r="I9" s="48" t="s">
        <v>45</v>
      </c>
      <c r="J9" s="48" t="s">
        <v>45</v>
      </c>
      <c r="K9" s="48" t="s">
        <v>45</v>
      </c>
    </row>
    <row r="10" spans="1:11" x14ac:dyDescent="0.2">
      <c r="A10" s="47"/>
      <c r="B10" s="48" t="s">
        <v>46</v>
      </c>
      <c r="C10" s="48" t="s">
        <v>47</v>
      </c>
      <c r="D10" s="48" t="s">
        <v>122</v>
      </c>
      <c r="E10" s="48" t="s">
        <v>123</v>
      </c>
      <c r="F10" s="48" t="s">
        <v>124</v>
      </c>
      <c r="G10" s="48" t="s">
        <v>125</v>
      </c>
      <c r="H10" s="48" t="s">
        <v>126</v>
      </c>
      <c r="I10" s="48" t="s">
        <v>127</v>
      </c>
      <c r="J10" s="48" t="s">
        <v>128</v>
      </c>
      <c r="K10" s="48" t="s">
        <v>129</v>
      </c>
    </row>
    <row r="11" spans="1:11" ht="15" x14ac:dyDescent="0.25">
      <c r="A11" s="14" t="s">
        <v>2222</v>
      </c>
      <c r="B11" s="42"/>
      <c r="C11" s="42"/>
      <c r="D11" s="42"/>
      <c r="E11" s="42"/>
      <c r="F11" s="15"/>
      <c r="G11" s="15"/>
      <c r="H11" s="15">
        <v>0</v>
      </c>
      <c r="I11" s="43"/>
      <c r="J11" s="43">
        <v>0</v>
      </c>
      <c r="K11" s="43">
        <v>0</v>
      </c>
    </row>
    <row r="12" spans="1:11" ht="15" x14ac:dyDescent="0.25">
      <c r="A12" s="6" t="s">
        <v>3258</v>
      </c>
      <c r="B12" s="35"/>
      <c r="C12" s="35"/>
      <c r="D12" s="35"/>
      <c r="E12" s="35"/>
      <c r="F12" s="37"/>
      <c r="G12" s="37"/>
      <c r="H12" s="37">
        <v>0</v>
      </c>
      <c r="I12" s="36"/>
      <c r="J12" s="36">
        <v>0</v>
      </c>
      <c r="K12" s="36">
        <v>0</v>
      </c>
    </row>
    <row r="13" spans="1:11" ht="15" x14ac:dyDescent="0.25">
      <c r="A13" s="7" t="s">
        <v>2213</v>
      </c>
      <c r="B13" s="4"/>
      <c r="C13" s="4"/>
      <c r="D13" s="4"/>
      <c r="E13" s="4"/>
      <c r="F13" s="8"/>
      <c r="G13" s="8"/>
      <c r="H13" s="8">
        <v>0</v>
      </c>
      <c r="I13" s="38"/>
      <c r="J13" s="38">
        <v>0</v>
      </c>
      <c r="K13" s="38">
        <v>0</v>
      </c>
    </row>
    <row r="14" spans="1:11" ht="15" x14ac:dyDescent="0.25">
      <c r="A14" s="9"/>
      <c r="B14" s="3"/>
      <c r="C14" s="3" t="s">
        <v>89</v>
      </c>
      <c r="D14" s="3" t="s">
        <v>89</v>
      </c>
      <c r="E14" s="3" t="s">
        <v>89</v>
      </c>
      <c r="F14" s="8">
        <v>0</v>
      </c>
      <c r="G14" s="8">
        <v>0</v>
      </c>
      <c r="H14" s="8">
        <v>0</v>
      </c>
      <c r="I14" s="38">
        <v>0</v>
      </c>
      <c r="J14" s="38">
        <v>0</v>
      </c>
      <c r="K14" s="38">
        <v>0</v>
      </c>
    </row>
    <row r="15" spans="1:11" x14ac:dyDescent="0.2">
      <c r="A15" s="41"/>
      <c r="B15" s="12"/>
      <c r="C15" s="12"/>
      <c r="D15" s="12"/>
      <c r="E15" s="12"/>
      <c r="F15" s="12"/>
      <c r="G15" s="12"/>
      <c r="H15" s="12"/>
      <c r="I15" s="12"/>
      <c r="J15" s="12"/>
      <c r="K15" s="12"/>
    </row>
    <row r="16" spans="1:11" ht="15" x14ac:dyDescent="0.25">
      <c r="A16" s="7" t="s">
        <v>3259</v>
      </c>
      <c r="B16" s="4"/>
      <c r="C16" s="4"/>
      <c r="D16" s="4"/>
      <c r="E16" s="4"/>
      <c r="F16" s="8"/>
      <c r="G16" s="8"/>
      <c r="H16" s="8">
        <v>0</v>
      </c>
      <c r="I16" s="38"/>
      <c r="J16" s="38">
        <v>0</v>
      </c>
      <c r="K16" s="38">
        <v>0</v>
      </c>
    </row>
    <row r="17" spans="1:11" ht="15" x14ac:dyDescent="0.25">
      <c r="A17" s="9"/>
      <c r="B17" s="3"/>
      <c r="C17" s="3" t="s">
        <v>89</v>
      </c>
      <c r="D17" s="3" t="s">
        <v>89</v>
      </c>
      <c r="E17" s="3" t="s">
        <v>89</v>
      </c>
      <c r="F17" s="8">
        <v>0</v>
      </c>
      <c r="G17" s="8">
        <v>0</v>
      </c>
      <c r="H17" s="8">
        <v>0</v>
      </c>
      <c r="I17" s="38">
        <v>0</v>
      </c>
      <c r="J17" s="38">
        <v>0</v>
      </c>
      <c r="K17" s="38">
        <v>0</v>
      </c>
    </row>
    <row r="18" spans="1:11" x14ac:dyDescent="0.2">
      <c r="A18" s="41"/>
      <c r="B18" s="12"/>
      <c r="C18" s="12"/>
      <c r="D18" s="12"/>
      <c r="E18" s="12"/>
      <c r="F18" s="12"/>
      <c r="G18" s="12"/>
      <c r="H18" s="12"/>
      <c r="I18" s="12"/>
      <c r="J18" s="12"/>
      <c r="K18" s="12"/>
    </row>
    <row r="19" spans="1:11" ht="15" x14ac:dyDescent="0.25">
      <c r="A19" s="7" t="s">
        <v>3260</v>
      </c>
      <c r="B19" s="4"/>
      <c r="C19" s="4"/>
      <c r="D19" s="4"/>
      <c r="E19" s="4"/>
      <c r="F19" s="8"/>
      <c r="G19" s="8"/>
      <c r="H19" s="8">
        <v>0</v>
      </c>
      <c r="I19" s="38"/>
      <c r="J19" s="38">
        <v>0</v>
      </c>
      <c r="K19" s="38">
        <v>0</v>
      </c>
    </row>
    <row r="20" spans="1:11" ht="15" x14ac:dyDescent="0.25">
      <c r="A20" s="9"/>
      <c r="B20" s="3"/>
      <c r="C20" s="3" t="s">
        <v>89</v>
      </c>
      <c r="D20" s="3" t="s">
        <v>89</v>
      </c>
      <c r="E20" s="3" t="s">
        <v>89</v>
      </c>
      <c r="F20" s="8">
        <v>0</v>
      </c>
      <c r="G20" s="8">
        <v>0</v>
      </c>
      <c r="H20" s="8">
        <v>0</v>
      </c>
      <c r="I20" s="38">
        <v>0</v>
      </c>
      <c r="J20" s="38">
        <v>0</v>
      </c>
      <c r="K20" s="38">
        <v>0</v>
      </c>
    </row>
    <row r="21" spans="1:11" x14ac:dyDescent="0.2">
      <c r="A21" s="41"/>
      <c r="B21" s="12"/>
      <c r="C21" s="12"/>
      <c r="D21" s="12"/>
      <c r="E21" s="12"/>
      <c r="F21" s="12"/>
      <c r="G21" s="12"/>
      <c r="H21" s="12"/>
      <c r="I21" s="12"/>
      <c r="J21" s="12"/>
      <c r="K21" s="12"/>
    </row>
    <row r="22" spans="1:11" ht="15" x14ac:dyDescent="0.25">
      <c r="A22" s="7" t="s">
        <v>2215</v>
      </c>
      <c r="B22" s="4"/>
      <c r="C22" s="4"/>
      <c r="D22" s="4"/>
      <c r="E22" s="4"/>
      <c r="F22" s="8"/>
      <c r="G22" s="8"/>
      <c r="H22" s="8">
        <v>0</v>
      </c>
      <c r="I22" s="38"/>
      <c r="J22" s="38">
        <v>0</v>
      </c>
      <c r="K22" s="38">
        <v>0</v>
      </c>
    </row>
    <row r="23" spans="1:11" ht="15" x14ac:dyDescent="0.25">
      <c r="A23" s="9"/>
      <c r="B23" s="3"/>
      <c r="C23" s="3" t="s">
        <v>89</v>
      </c>
      <c r="D23" s="3" t="s">
        <v>89</v>
      </c>
      <c r="E23" s="3" t="s">
        <v>89</v>
      </c>
      <c r="F23" s="8">
        <v>0</v>
      </c>
      <c r="G23" s="8">
        <v>0</v>
      </c>
      <c r="H23" s="8">
        <v>0</v>
      </c>
      <c r="I23" s="38">
        <v>0</v>
      </c>
      <c r="J23" s="38">
        <v>0</v>
      </c>
      <c r="K23" s="38">
        <v>0</v>
      </c>
    </row>
    <row r="24" spans="1:11" x14ac:dyDescent="0.2">
      <c r="A24" s="41"/>
      <c r="B24" s="12"/>
      <c r="C24" s="12"/>
      <c r="D24" s="12"/>
      <c r="E24" s="12"/>
      <c r="F24" s="12"/>
      <c r="G24" s="12"/>
      <c r="H24" s="12"/>
      <c r="I24" s="12"/>
      <c r="J24" s="12"/>
      <c r="K24" s="12"/>
    </row>
    <row r="25" spans="1:11" ht="15" x14ac:dyDescent="0.25">
      <c r="A25" s="7" t="s">
        <v>2005</v>
      </c>
      <c r="B25" s="4"/>
      <c r="C25" s="4"/>
      <c r="D25" s="4"/>
      <c r="E25" s="4"/>
      <c r="F25" s="8"/>
      <c r="G25" s="8"/>
      <c r="H25" s="8">
        <v>0</v>
      </c>
      <c r="I25" s="38"/>
      <c r="J25" s="38">
        <v>0</v>
      </c>
      <c r="K25" s="38">
        <v>0</v>
      </c>
    </row>
    <row r="26" spans="1:11" ht="15" x14ac:dyDescent="0.25">
      <c r="A26" s="9"/>
      <c r="B26" s="3"/>
      <c r="C26" s="3" t="s">
        <v>89</v>
      </c>
      <c r="D26" s="3" t="s">
        <v>89</v>
      </c>
      <c r="E26" s="3" t="s">
        <v>89</v>
      </c>
      <c r="F26" s="8">
        <v>0</v>
      </c>
      <c r="G26" s="8">
        <v>0</v>
      </c>
      <c r="H26" s="8">
        <v>0</v>
      </c>
      <c r="I26" s="38">
        <v>0</v>
      </c>
      <c r="J26" s="38">
        <v>0</v>
      </c>
      <c r="K26" s="38">
        <v>0</v>
      </c>
    </row>
    <row r="27" spans="1:11" x14ac:dyDescent="0.2">
      <c r="A27" s="41"/>
      <c r="B27" s="12"/>
      <c r="C27" s="12"/>
      <c r="D27" s="12"/>
      <c r="E27" s="12"/>
      <c r="F27" s="12"/>
      <c r="G27" s="12"/>
      <c r="H27" s="12"/>
      <c r="I27" s="12"/>
      <c r="J27" s="12"/>
      <c r="K27" s="12"/>
    </row>
    <row r="28" spans="1:11" ht="15" x14ac:dyDescent="0.25">
      <c r="A28" s="13" t="s">
        <v>3261</v>
      </c>
      <c r="B28" s="4"/>
      <c r="C28" s="4"/>
      <c r="D28" s="4"/>
      <c r="E28" s="4"/>
      <c r="F28" s="8"/>
      <c r="G28" s="8"/>
      <c r="H28" s="8">
        <v>0</v>
      </c>
      <c r="I28" s="38"/>
      <c r="J28" s="38">
        <v>0</v>
      </c>
      <c r="K28" s="38">
        <v>0</v>
      </c>
    </row>
    <row r="29" spans="1:11" ht="15" x14ac:dyDescent="0.25">
      <c r="A29" s="7" t="s">
        <v>2213</v>
      </c>
      <c r="B29" s="4"/>
      <c r="C29" s="4"/>
      <c r="D29" s="4"/>
      <c r="E29" s="4"/>
      <c r="F29" s="8"/>
      <c r="G29" s="8"/>
      <c r="H29" s="8">
        <v>0</v>
      </c>
      <c r="I29" s="38"/>
      <c r="J29" s="38">
        <v>0</v>
      </c>
      <c r="K29" s="38">
        <v>0</v>
      </c>
    </row>
    <row r="30" spans="1:11" ht="15" x14ac:dyDescent="0.25">
      <c r="A30" s="9"/>
      <c r="B30" s="3"/>
      <c r="C30" s="3" t="s">
        <v>89</v>
      </c>
      <c r="D30" s="3" t="s">
        <v>89</v>
      </c>
      <c r="E30" s="3" t="s">
        <v>89</v>
      </c>
      <c r="F30" s="8">
        <v>0</v>
      </c>
      <c r="G30" s="8">
        <v>0</v>
      </c>
      <c r="H30" s="8">
        <v>0</v>
      </c>
      <c r="I30" s="38">
        <v>0</v>
      </c>
      <c r="J30" s="38">
        <v>0</v>
      </c>
      <c r="K30" s="38">
        <v>0</v>
      </c>
    </row>
    <row r="31" spans="1:11" x14ac:dyDescent="0.2">
      <c r="A31" s="41"/>
      <c r="B31" s="12"/>
      <c r="C31" s="12"/>
      <c r="D31" s="12"/>
      <c r="E31" s="12"/>
      <c r="F31" s="12"/>
      <c r="G31" s="12"/>
      <c r="H31" s="12"/>
      <c r="I31" s="12"/>
      <c r="J31" s="12"/>
      <c r="K31" s="12"/>
    </row>
    <row r="32" spans="1:11" ht="15" x14ac:dyDescent="0.25">
      <c r="A32" s="7" t="s">
        <v>2220</v>
      </c>
      <c r="B32" s="4"/>
      <c r="C32" s="4"/>
      <c r="D32" s="4"/>
      <c r="E32" s="4"/>
      <c r="F32" s="8"/>
      <c r="G32" s="8"/>
      <c r="H32" s="8">
        <v>0</v>
      </c>
      <c r="I32" s="38"/>
      <c r="J32" s="38">
        <v>0</v>
      </c>
      <c r="K32" s="38">
        <v>0</v>
      </c>
    </row>
    <row r="33" spans="1:11" ht="15" x14ac:dyDescent="0.25">
      <c r="A33" s="9"/>
      <c r="B33" s="3"/>
      <c r="C33" s="3" t="s">
        <v>89</v>
      </c>
      <c r="D33" s="3" t="s">
        <v>89</v>
      </c>
      <c r="E33" s="3" t="s">
        <v>89</v>
      </c>
      <c r="F33" s="8">
        <v>0</v>
      </c>
      <c r="G33" s="8">
        <v>0</v>
      </c>
      <c r="H33" s="8">
        <v>0</v>
      </c>
      <c r="I33" s="38">
        <v>0</v>
      </c>
      <c r="J33" s="38">
        <v>0</v>
      </c>
      <c r="K33" s="38">
        <v>0</v>
      </c>
    </row>
    <row r="34" spans="1:11" x14ac:dyDescent="0.2">
      <c r="A34" s="41"/>
      <c r="B34" s="12"/>
      <c r="C34" s="12"/>
      <c r="D34" s="12"/>
      <c r="E34" s="12"/>
      <c r="F34" s="12"/>
      <c r="G34" s="12"/>
      <c r="H34" s="12"/>
      <c r="I34" s="12"/>
      <c r="J34" s="12"/>
      <c r="K34" s="12"/>
    </row>
    <row r="35" spans="1:11" ht="15" x14ac:dyDescent="0.25">
      <c r="A35" s="7" t="s">
        <v>2215</v>
      </c>
      <c r="B35" s="4"/>
      <c r="C35" s="4"/>
      <c r="D35" s="4"/>
      <c r="E35" s="4"/>
      <c r="F35" s="8"/>
      <c r="G35" s="8"/>
      <c r="H35" s="8">
        <v>0</v>
      </c>
      <c r="I35" s="38"/>
      <c r="J35" s="38">
        <v>0</v>
      </c>
      <c r="K35" s="38">
        <v>0</v>
      </c>
    </row>
    <row r="36" spans="1:11" ht="15" x14ac:dyDescent="0.25">
      <c r="A36" s="9"/>
      <c r="B36" s="3"/>
      <c r="C36" s="3" t="s">
        <v>89</v>
      </c>
      <c r="D36" s="3" t="s">
        <v>89</v>
      </c>
      <c r="E36" s="3" t="s">
        <v>89</v>
      </c>
      <c r="F36" s="8">
        <v>0</v>
      </c>
      <c r="G36" s="8">
        <v>0</v>
      </c>
      <c r="H36" s="8">
        <v>0</v>
      </c>
      <c r="I36" s="38">
        <v>0</v>
      </c>
      <c r="J36" s="38">
        <v>0</v>
      </c>
      <c r="K36" s="38">
        <v>0</v>
      </c>
    </row>
    <row r="37" spans="1:11" x14ac:dyDescent="0.2">
      <c r="A37" s="41"/>
      <c r="B37" s="12"/>
      <c r="C37" s="12"/>
      <c r="D37" s="12"/>
      <c r="E37" s="12"/>
      <c r="F37" s="12"/>
      <c r="G37" s="12"/>
      <c r="H37" s="12"/>
      <c r="I37" s="12"/>
      <c r="J37" s="12"/>
      <c r="K37" s="12"/>
    </row>
    <row r="38" spans="1:11" ht="15" x14ac:dyDescent="0.25">
      <c r="A38" s="7" t="s">
        <v>2221</v>
      </c>
      <c r="B38" s="4"/>
      <c r="C38" s="4"/>
      <c r="D38" s="4"/>
      <c r="E38" s="4"/>
      <c r="F38" s="8"/>
      <c r="G38" s="8"/>
      <c r="H38" s="8">
        <v>0</v>
      </c>
      <c r="I38" s="38"/>
      <c r="J38" s="38">
        <v>0</v>
      </c>
      <c r="K38" s="38">
        <v>0</v>
      </c>
    </row>
    <row r="39" spans="1:11" ht="15" x14ac:dyDescent="0.25">
      <c r="A39" s="9"/>
      <c r="B39" s="3"/>
      <c r="C39" s="3" t="s">
        <v>89</v>
      </c>
      <c r="D39" s="3" t="s">
        <v>89</v>
      </c>
      <c r="E39" s="3" t="s">
        <v>89</v>
      </c>
      <c r="F39" s="8">
        <v>0</v>
      </c>
      <c r="G39" s="8">
        <v>0</v>
      </c>
      <c r="H39" s="8">
        <v>0</v>
      </c>
      <c r="I39" s="38">
        <v>0</v>
      </c>
      <c r="J39" s="38">
        <v>0</v>
      </c>
      <c r="K39" s="38">
        <v>0</v>
      </c>
    </row>
    <row r="40" spans="1:11" x14ac:dyDescent="0.2">
      <c r="A40" s="41"/>
      <c r="B40" s="12"/>
      <c r="C40" s="12"/>
      <c r="D40" s="12"/>
      <c r="E40" s="12"/>
      <c r="F40" s="12"/>
      <c r="G40" s="12"/>
      <c r="H40" s="12"/>
      <c r="I40" s="12"/>
      <c r="J40" s="12"/>
      <c r="K40" s="12"/>
    </row>
    <row r="41" spans="1:11" ht="15" x14ac:dyDescent="0.25">
      <c r="A41" s="7" t="s">
        <v>2005</v>
      </c>
      <c r="B41" s="4"/>
      <c r="C41" s="4"/>
      <c r="D41" s="4"/>
      <c r="E41" s="4"/>
      <c r="F41" s="8"/>
      <c r="G41" s="8"/>
      <c r="H41" s="8">
        <v>0</v>
      </c>
      <c r="I41" s="38"/>
      <c r="J41" s="38">
        <v>0</v>
      </c>
      <c r="K41" s="38">
        <v>0</v>
      </c>
    </row>
    <row r="42" spans="1:11" ht="15" x14ac:dyDescent="0.25">
      <c r="A42" s="9"/>
      <c r="B42" s="3"/>
      <c r="C42" s="3" t="s">
        <v>89</v>
      </c>
      <c r="D42" s="3" t="s">
        <v>89</v>
      </c>
      <c r="E42" s="3" t="s">
        <v>89</v>
      </c>
      <c r="F42" s="8">
        <v>0</v>
      </c>
      <c r="G42" s="8">
        <v>0</v>
      </c>
      <c r="H42" s="8">
        <v>0</v>
      </c>
      <c r="I42" s="38">
        <v>0</v>
      </c>
      <c r="J42" s="38">
        <v>0</v>
      </c>
      <c r="K42" s="38">
        <v>0</v>
      </c>
    </row>
    <row r="43" spans="1:11" x14ac:dyDescent="0.2">
      <c r="A43" s="41"/>
      <c r="B43" s="12"/>
      <c r="C43" s="12"/>
      <c r="D43" s="12"/>
      <c r="E43" s="12"/>
      <c r="F43" s="12"/>
      <c r="G43" s="12"/>
      <c r="H43" s="12"/>
      <c r="I43" s="12"/>
      <c r="J43" s="12"/>
      <c r="K43" s="12"/>
    </row>
    <row r="44" spans="1:11" x14ac:dyDescent="0.2">
      <c r="A44" s="31"/>
      <c r="B44" s="44"/>
      <c r="C44" s="44"/>
      <c r="D44" s="44"/>
      <c r="E44" s="44"/>
      <c r="F44" s="44"/>
      <c r="G44" s="44"/>
      <c r="H44" s="44"/>
      <c r="I44" s="44"/>
      <c r="J44" s="44"/>
      <c r="K44" s="44"/>
    </row>
    <row r="45" spans="1:11" x14ac:dyDescent="0.2"/>
    <row r="46" spans="1:11" x14ac:dyDescent="0.2">
      <c r="A46" s="33" t="s">
        <v>64</v>
      </c>
    </row>
    <row r="47" spans="1:11" x14ac:dyDescent="0.2"/>
    <row r="48" spans="1:11" x14ac:dyDescent="0.2">
      <c r="A48" s="34" t="s">
        <v>65</v>
      </c>
    </row>
  </sheetData>
  <hyperlinks>
    <hyperlink ref="A48" r:id="rId1" xr:uid="{00000000-0004-0000-1200-000000000000}"/>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15"/>
  <sheetViews>
    <sheetView showGridLines="0" rightToLeft="1" zoomScale="55" zoomScaleNormal="55" workbookViewId="0">
      <pane ySplit="9" topLeftCell="A10" activePane="bottomLeft" state="frozen"/>
      <selection pane="bottomLeft" activeCell="A116" sqref="A116:XFD1048576"/>
    </sheetView>
  </sheetViews>
  <sheetFormatPr defaultColWidth="0" defaultRowHeight="14.25" zeroHeight="1" x14ac:dyDescent="0.2"/>
  <cols>
    <col min="1" max="1" width="43.625" bestFit="1" customWidth="1"/>
    <col min="2" max="11" width="16.25" customWidth="1"/>
    <col min="12" max="16384" width="9.125" hidden="1"/>
  </cols>
  <sheetData>
    <row r="1" spans="1:11" ht="18" x14ac:dyDescent="0.25">
      <c r="A1" s="20" t="s">
        <v>36</v>
      </c>
      <c r="B1" s="20" t="s">
        <v>37</v>
      </c>
      <c r="C1" s="21"/>
      <c r="D1" s="21"/>
      <c r="E1" s="21"/>
      <c r="F1" s="21"/>
      <c r="G1" s="21"/>
      <c r="H1" s="21"/>
      <c r="I1" s="21"/>
      <c r="J1" s="21"/>
      <c r="K1" s="21"/>
    </row>
    <row r="2" spans="1:11" ht="18" x14ac:dyDescent="0.25">
      <c r="A2" s="20" t="s">
        <v>38</v>
      </c>
      <c r="B2" s="20" t="s">
        <v>39</v>
      </c>
      <c r="C2" s="21"/>
      <c r="D2" s="21"/>
      <c r="E2" s="21"/>
      <c r="F2" s="21"/>
      <c r="G2" s="21"/>
      <c r="H2" s="21"/>
      <c r="I2" s="21"/>
      <c r="J2" s="21"/>
      <c r="K2" s="21"/>
    </row>
    <row r="3" spans="1:11" ht="18" x14ac:dyDescent="0.25">
      <c r="A3" s="20" t="s">
        <v>40</v>
      </c>
      <c r="B3" s="20" t="s">
        <v>41</v>
      </c>
      <c r="C3" s="21"/>
      <c r="D3" s="21"/>
      <c r="E3" s="21"/>
      <c r="F3" s="21"/>
      <c r="G3" s="21"/>
      <c r="H3" s="21"/>
      <c r="I3" s="21"/>
      <c r="J3" s="21"/>
      <c r="K3" s="21"/>
    </row>
    <row r="4" spans="1:11" ht="18" x14ac:dyDescent="0.25">
      <c r="A4" s="20" t="s">
        <v>42</v>
      </c>
      <c r="B4" s="20">
        <v>259012</v>
      </c>
      <c r="C4" s="21"/>
      <c r="D4" s="21"/>
      <c r="E4" s="21"/>
      <c r="F4" s="21"/>
      <c r="G4" s="21"/>
      <c r="H4" s="21"/>
      <c r="I4" s="21"/>
      <c r="J4" s="21"/>
      <c r="K4" s="21"/>
    </row>
    <row r="5" spans="1:11" ht="18" x14ac:dyDescent="0.25">
      <c r="A5" s="22"/>
      <c r="B5" s="21"/>
      <c r="C5" s="21"/>
      <c r="D5" s="21"/>
      <c r="E5" s="21"/>
      <c r="F5" s="21"/>
      <c r="G5" s="21"/>
      <c r="H5" s="21"/>
      <c r="I5" s="21"/>
      <c r="J5" s="21"/>
      <c r="K5" s="21"/>
    </row>
    <row r="6" spans="1:11" ht="15" x14ac:dyDescent="0.2">
      <c r="A6" s="45" t="s">
        <v>115</v>
      </c>
      <c r="B6" s="23"/>
      <c r="C6" s="23"/>
      <c r="D6" s="23"/>
      <c r="E6" s="23"/>
      <c r="F6" s="23"/>
      <c r="G6" s="23"/>
      <c r="H6" s="23"/>
      <c r="I6" s="23"/>
      <c r="J6" s="23"/>
      <c r="K6" s="23"/>
    </row>
    <row r="7" spans="1:11" ht="30" x14ac:dyDescent="0.2">
      <c r="A7" s="45" t="s">
        <v>116</v>
      </c>
      <c r="B7" s="25" t="s">
        <v>66</v>
      </c>
      <c r="C7" s="25" t="s">
        <v>67</v>
      </c>
      <c r="D7" s="25" t="s">
        <v>117</v>
      </c>
      <c r="E7" s="25" t="s">
        <v>68</v>
      </c>
      <c r="F7" s="25" t="s">
        <v>69</v>
      </c>
      <c r="G7" s="25" t="s">
        <v>118</v>
      </c>
      <c r="H7" s="25" t="s">
        <v>119</v>
      </c>
      <c r="I7" s="25" t="s">
        <v>70</v>
      </c>
      <c r="J7" s="25" t="s">
        <v>120</v>
      </c>
      <c r="K7" s="25" t="s">
        <v>121</v>
      </c>
    </row>
    <row r="8" spans="1:11" ht="15" x14ac:dyDescent="0.2">
      <c r="A8" s="45"/>
      <c r="B8" s="27"/>
      <c r="C8" s="27"/>
      <c r="D8" s="27"/>
      <c r="E8" s="27"/>
      <c r="F8" s="27"/>
      <c r="G8" s="27" t="s">
        <v>45</v>
      </c>
      <c r="H8" s="27" t="s">
        <v>45</v>
      </c>
      <c r="I8" s="27" t="s">
        <v>44</v>
      </c>
      <c r="J8" s="27" t="s">
        <v>45</v>
      </c>
      <c r="K8" s="27" t="s">
        <v>45</v>
      </c>
    </row>
    <row r="9" spans="1:11" x14ac:dyDescent="0.2">
      <c r="A9" s="47"/>
      <c r="B9" s="27" t="s">
        <v>46</v>
      </c>
      <c r="C9" s="27" t="s">
        <v>47</v>
      </c>
      <c r="D9" s="27" t="s">
        <v>122</v>
      </c>
      <c r="E9" s="27" t="s">
        <v>123</v>
      </c>
      <c r="F9" s="27" t="s">
        <v>124</v>
      </c>
      <c r="G9" s="27" t="s">
        <v>125</v>
      </c>
      <c r="H9" s="27" t="s">
        <v>126</v>
      </c>
      <c r="I9" s="48" t="s">
        <v>127</v>
      </c>
      <c r="J9" s="48" t="s">
        <v>128</v>
      </c>
      <c r="K9" s="48" t="s">
        <v>129</v>
      </c>
    </row>
    <row r="10" spans="1:11" ht="15" x14ac:dyDescent="0.25">
      <c r="A10" s="14" t="s">
        <v>114</v>
      </c>
      <c r="B10" s="42"/>
      <c r="C10" s="42"/>
      <c r="D10" s="42"/>
      <c r="E10" s="42"/>
      <c r="F10" s="42"/>
      <c r="G10" s="43"/>
      <c r="H10" s="43">
        <v>0</v>
      </c>
      <c r="I10" s="15">
        <v>1558689.8684423971</v>
      </c>
      <c r="J10" s="43">
        <v>1</v>
      </c>
      <c r="K10" s="43">
        <v>6.8791398193158868E-2</v>
      </c>
    </row>
    <row r="11" spans="1:11" ht="15" x14ac:dyDescent="0.25">
      <c r="A11" s="6" t="s">
        <v>71</v>
      </c>
      <c r="B11" s="35"/>
      <c r="C11" s="35"/>
      <c r="D11" s="35"/>
      <c r="E11" s="35"/>
      <c r="F11" s="35"/>
      <c r="G11" s="36"/>
      <c r="H11" s="36">
        <v>0</v>
      </c>
      <c r="I11" s="37">
        <v>1533969.8420791517</v>
      </c>
      <c r="J11" s="36">
        <v>0.98414051001181635</v>
      </c>
      <c r="K11" s="36">
        <v>6.7700401702241314E-2</v>
      </c>
    </row>
    <row r="12" spans="1:11" ht="15" x14ac:dyDescent="0.25">
      <c r="A12" s="7" t="s">
        <v>72</v>
      </c>
      <c r="B12" s="4"/>
      <c r="C12" s="4"/>
      <c r="D12" s="4"/>
      <c r="E12" s="4"/>
      <c r="F12" s="4"/>
      <c r="G12" s="38"/>
      <c r="H12" s="38">
        <v>0</v>
      </c>
      <c r="I12" s="8">
        <v>1106403.1343614548</v>
      </c>
      <c r="J12" s="38">
        <v>0.70982891257712888</v>
      </c>
      <c r="K12" s="38">
        <v>4.8830123374110225E-2</v>
      </c>
    </row>
    <row r="13" spans="1:11" ht="15" x14ac:dyDescent="0.25">
      <c r="A13" s="39" t="s">
        <v>73</v>
      </c>
      <c r="B13" s="4"/>
      <c r="C13" s="4"/>
      <c r="D13" s="4"/>
      <c r="E13" s="4"/>
      <c r="F13" s="4"/>
      <c r="G13" s="4"/>
      <c r="H13" s="4"/>
      <c r="I13" s="4"/>
      <c r="J13" s="4"/>
      <c r="K13" s="4"/>
    </row>
    <row r="14" spans="1:11" ht="15" x14ac:dyDescent="0.25">
      <c r="A14" s="40" t="s">
        <v>74</v>
      </c>
      <c r="B14" s="3" t="s">
        <v>75</v>
      </c>
      <c r="C14" s="3" t="s">
        <v>76</v>
      </c>
      <c r="D14" s="3" t="s">
        <v>77</v>
      </c>
      <c r="E14" s="3" t="s">
        <v>78</v>
      </c>
      <c r="F14" s="3" t="s">
        <v>74</v>
      </c>
      <c r="G14" s="38">
        <v>0</v>
      </c>
      <c r="H14" s="38">
        <v>0</v>
      </c>
      <c r="I14" s="8">
        <v>967927.5858351218</v>
      </c>
      <c r="J14" s="38">
        <v>0.62098792417402082</v>
      </c>
      <c r="K14" s="38">
        <v>4.271862756499821E-2</v>
      </c>
    </row>
    <row r="15" spans="1:11" ht="15" x14ac:dyDescent="0.25">
      <c r="A15" s="39" t="s">
        <v>79</v>
      </c>
      <c r="B15" s="4"/>
      <c r="C15" s="4"/>
      <c r="D15" s="4"/>
      <c r="E15" s="4"/>
      <c r="F15" s="4"/>
      <c r="G15" s="4"/>
      <c r="H15" s="4"/>
      <c r="I15" s="4"/>
      <c r="J15" s="4"/>
      <c r="K15" s="4"/>
    </row>
    <row r="16" spans="1:11" ht="15" x14ac:dyDescent="0.25">
      <c r="A16" s="40" t="s">
        <v>74</v>
      </c>
      <c r="B16" s="3" t="s">
        <v>75</v>
      </c>
      <c r="C16" s="3" t="s">
        <v>80</v>
      </c>
      <c r="D16" s="3" t="s">
        <v>77</v>
      </c>
      <c r="E16" s="3" t="s">
        <v>78</v>
      </c>
      <c r="F16" s="3" t="s">
        <v>74</v>
      </c>
      <c r="G16" s="38">
        <v>0</v>
      </c>
      <c r="H16" s="38">
        <v>0</v>
      </c>
      <c r="I16" s="8">
        <v>19621.036872993685</v>
      </c>
      <c r="J16" s="38">
        <v>1.2588159627034107E-2</v>
      </c>
      <c r="K16" s="38">
        <v>8.6595710142234935E-4</v>
      </c>
    </row>
    <row r="17" spans="1:11" ht="15" x14ac:dyDescent="0.25">
      <c r="A17" s="39" t="s">
        <v>81</v>
      </c>
      <c r="B17" s="4"/>
      <c r="C17" s="4"/>
      <c r="D17" s="4"/>
      <c r="E17" s="4"/>
      <c r="F17" s="4"/>
      <c r="G17" s="4"/>
      <c r="H17" s="4"/>
      <c r="I17" s="4"/>
      <c r="J17" s="4"/>
      <c r="K17" s="4"/>
    </row>
    <row r="18" spans="1:11" ht="15" x14ac:dyDescent="0.25">
      <c r="A18" s="40" t="s">
        <v>74</v>
      </c>
      <c r="B18" s="3" t="s">
        <v>75</v>
      </c>
      <c r="C18" s="3" t="s">
        <v>82</v>
      </c>
      <c r="D18" s="3" t="s">
        <v>77</v>
      </c>
      <c r="E18" s="3" t="s">
        <v>78</v>
      </c>
      <c r="F18" s="3" t="s">
        <v>74</v>
      </c>
      <c r="G18" s="38">
        <v>0</v>
      </c>
      <c r="H18" s="38">
        <v>0</v>
      </c>
      <c r="I18" s="8">
        <v>26552.86471315649</v>
      </c>
      <c r="J18" s="38">
        <v>1.7035373906478805E-2</v>
      </c>
      <c r="K18" s="38">
        <v>1.1718871897699317E-3</v>
      </c>
    </row>
    <row r="19" spans="1:11" ht="15" x14ac:dyDescent="0.25">
      <c r="A19" s="39" t="s">
        <v>83</v>
      </c>
      <c r="B19" s="4"/>
      <c r="C19" s="4"/>
      <c r="D19" s="4"/>
      <c r="E19" s="4"/>
      <c r="F19" s="4"/>
      <c r="G19" s="4"/>
      <c r="H19" s="4"/>
      <c r="I19" s="4"/>
      <c r="J19" s="4"/>
      <c r="K19" s="4"/>
    </row>
    <row r="20" spans="1:11" ht="15" x14ac:dyDescent="0.25">
      <c r="A20" s="40" t="s">
        <v>74</v>
      </c>
      <c r="B20" s="3" t="s">
        <v>75</v>
      </c>
      <c r="C20" s="3" t="s">
        <v>84</v>
      </c>
      <c r="D20" s="3" t="s">
        <v>77</v>
      </c>
      <c r="E20" s="3" t="s">
        <v>78</v>
      </c>
      <c r="F20" s="3" t="s">
        <v>74</v>
      </c>
      <c r="G20" s="38">
        <v>0</v>
      </c>
      <c r="H20" s="38">
        <v>0</v>
      </c>
      <c r="I20" s="8">
        <v>87961.013034562318</v>
      </c>
      <c r="J20" s="38">
        <v>5.6432658488030071E-2</v>
      </c>
      <c r="K20" s="38">
        <v>3.8820814811486234E-3</v>
      </c>
    </row>
    <row r="21" spans="1:11" ht="15" x14ac:dyDescent="0.25">
      <c r="A21" s="39" t="s">
        <v>85</v>
      </c>
      <c r="B21" s="4"/>
      <c r="C21" s="4"/>
      <c r="D21" s="4"/>
      <c r="E21" s="4"/>
      <c r="F21" s="4"/>
      <c r="G21" s="4"/>
      <c r="H21" s="4"/>
      <c r="I21" s="4"/>
      <c r="J21" s="4"/>
      <c r="K21" s="4"/>
    </row>
    <row r="22" spans="1:11" ht="15" x14ac:dyDescent="0.25">
      <c r="A22" s="40" t="s">
        <v>74</v>
      </c>
      <c r="B22" s="3" t="s">
        <v>75</v>
      </c>
      <c r="C22" s="3" t="s">
        <v>86</v>
      </c>
      <c r="D22" s="3" t="s">
        <v>77</v>
      </c>
      <c r="E22" s="3" t="s">
        <v>78</v>
      </c>
      <c r="F22" s="3" t="s">
        <v>74</v>
      </c>
      <c r="G22" s="38">
        <v>0</v>
      </c>
      <c r="H22" s="38">
        <v>0</v>
      </c>
      <c r="I22" s="8">
        <v>1424.3937755878019</v>
      </c>
      <c r="J22" s="38">
        <v>9.1384040175432866E-4</v>
      </c>
      <c r="K22" s="38">
        <v>6.2864358962078296E-5</v>
      </c>
    </row>
    <row r="23" spans="1:11" ht="15" x14ac:dyDescent="0.25">
      <c r="A23" s="39" t="s">
        <v>87</v>
      </c>
      <c r="B23" s="4"/>
      <c r="C23" s="4"/>
      <c r="D23" s="4"/>
      <c r="E23" s="4"/>
      <c r="F23" s="4"/>
      <c r="G23" s="4"/>
      <c r="H23" s="4"/>
      <c r="I23" s="4"/>
      <c r="J23" s="4"/>
      <c r="K23" s="4"/>
    </row>
    <row r="24" spans="1:11" ht="15" x14ac:dyDescent="0.25">
      <c r="A24" s="40" t="s">
        <v>74</v>
      </c>
      <c r="B24" s="3" t="s">
        <v>75</v>
      </c>
      <c r="C24" s="3" t="s">
        <v>88</v>
      </c>
      <c r="D24" s="3" t="s">
        <v>77</v>
      </c>
      <c r="E24" s="3" t="s">
        <v>78</v>
      </c>
      <c r="F24" s="3" t="s">
        <v>74</v>
      </c>
      <c r="G24" s="38">
        <v>0</v>
      </c>
      <c r="H24" s="38">
        <v>0</v>
      </c>
      <c r="I24" s="8">
        <v>2916.2401300326069</v>
      </c>
      <c r="J24" s="38">
        <v>1.8709559798106685E-3</v>
      </c>
      <c r="K24" s="38">
        <v>1.2870567780902739E-4</v>
      </c>
    </row>
    <row r="25" spans="1:11" ht="15" x14ac:dyDescent="0.25">
      <c r="A25" s="39"/>
      <c r="B25" s="4"/>
      <c r="C25" s="4"/>
      <c r="D25" s="4"/>
      <c r="E25" s="4"/>
      <c r="F25" s="4"/>
      <c r="G25" s="4"/>
      <c r="H25" s="4"/>
      <c r="I25" s="4"/>
      <c r="J25" s="4"/>
      <c r="K25" s="4"/>
    </row>
    <row r="26" spans="1:11" ht="15" x14ac:dyDescent="0.25">
      <c r="A26" s="7" t="s">
        <v>90</v>
      </c>
      <c r="B26" s="4"/>
      <c r="C26" s="4"/>
      <c r="D26" s="4"/>
      <c r="E26" s="4"/>
      <c r="F26" s="4"/>
      <c r="G26" s="38"/>
      <c r="H26" s="38">
        <v>0</v>
      </c>
      <c r="I26" s="8">
        <v>258058.92179921924</v>
      </c>
      <c r="J26" s="38">
        <v>0.16556142887943334</v>
      </c>
      <c r="K26" s="38">
        <v>1.1389202179473451E-2</v>
      </c>
    </row>
    <row r="27" spans="1:11" ht="15" x14ac:dyDescent="0.25">
      <c r="A27" s="39" t="s">
        <v>73</v>
      </c>
      <c r="B27" s="4"/>
      <c r="C27" s="4"/>
      <c r="D27" s="4"/>
      <c r="E27" s="4"/>
      <c r="F27" s="4"/>
      <c r="G27" s="4"/>
      <c r="H27" s="4"/>
      <c r="I27" s="4"/>
      <c r="J27" s="4"/>
      <c r="K27" s="4"/>
    </row>
    <row r="28" spans="1:11" ht="15" x14ac:dyDescent="0.25">
      <c r="A28" s="40" t="s">
        <v>50</v>
      </c>
      <c r="B28" s="3" t="s">
        <v>91</v>
      </c>
      <c r="C28" s="3" t="s">
        <v>76</v>
      </c>
      <c r="D28" s="3" t="s">
        <v>77</v>
      </c>
      <c r="E28" s="3" t="s">
        <v>78</v>
      </c>
      <c r="F28" s="3" t="s">
        <v>50</v>
      </c>
      <c r="G28" s="38">
        <v>0</v>
      </c>
      <c r="H28" s="38">
        <v>0</v>
      </c>
      <c r="I28" s="8">
        <v>40810.478612514322</v>
      </c>
      <c r="J28" s="38">
        <v>2.6182552051420172E-2</v>
      </c>
      <c r="K28" s="38">
        <v>1.8011343638823535E-3</v>
      </c>
    </row>
    <row r="29" spans="1:11" ht="15" x14ac:dyDescent="0.25">
      <c r="A29" s="40" t="s">
        <v>51</v>
      </c>
      <c r="B29" s="3" t="s">
        <v>92</v>
      </c>
      <c r="C29" s="3" t="s">
        <v>76</v>
      </c>
      <c r="D29" s="3" t="s">
        <v>77</v>
      </c>
      <c r="E29" s="3" t="s">
        <v>78</v>
      </c>
      <c r="F29" s="3" t="s">
        <v>51</v>
      </c>
      <c r="G29" s="38">
        <v>0</v>
      </c>
      <c r="H29" s="38">
        <v>0</v>
      </c>
      <c r="I29" s="8">
        <v>923.15771035108185</v>
      </c>
      <c r="J29" s="38">
        <v>5.9226516386713657E-4</v>
      </c>
      <c r="K29" s="38">
        <v>4.074274872352068E-5</v>
      </c>
    </row>
    <row r="30" spans="1:11" ht="15" x14ac:dyDescent="0.25">
      <c r="A30" s="40" t="s">
        <v>52</v>
      </c>
      <c r="B30" s="3" t="s">
        <v>93</v>
      </c>
      <c r="C30" s="3" t="s">
        <v>76</v>
      </c>
      <c r="D30" s="3" t="s">
        <v>77</v>
      </c>
      <c r="E30" s="3" t="s">
        <v>78</v>
      </c>
      <c r="F30" s="3" t="s">
        <v>52</v>
      </c>
      <c r="G30" s="38">
        <v>0</v>
      </c>
      <c r="H30" s="38">
        <v>0</v>
      </c>
      <c r="I30" s="8">
        <v>124219.89574454862</v>
      </c>
      <c r="J30" s="38">
        <v>7.9695068441473796E-2</v>
      </c>
      <c r="K30" s="38">
        <v>5.4823351871884718E-3</v>
      </c>
    </row>
    <row r="31" spans="1:11" ht="15" x14ac:dyDescent="0.25">
      <c r="A31" s="40" t="s">
        <v>53</v>
      </c>
      <c r="B31" s="3" t="s">
        <v>94</v>
      </c>
      <c r="C31" s="3" t="s">
        <v>76</v>
      </c>
      <c r="D31" s="3" t="s">
        <v>77</v>
      </c>
      <c r="E31" s="3" t="s">
        <v>78</v>
      </c>
      <c r="F31" s="3" t="s">
        <v>53</v>
      </c>
      <c r="G31" s="38">
        <v>0</v>
      </c>
      <c r="H31" s="38">
        <v>0</v>
      </c>
      <c r="I31" s="8">
        <v>145.69855824092011</v>
      </c>
      <c r="J31" s="38">
        <v>9.3475014620141884E-5</v>
      </c>
      <c r="K31" s="38">
        <v>6.4302769518455269E-6</v>
      </c>
    </row>
    <row r="32" spans="1:11" ht="15" x14ac:dyDescent="0.25">
      <c r="A32" s="40" t="s">
        <v>54</v>
      </c>
      <c r="B32" s="3" t="s">
        <v>95</v>
      </c>
      <c r="C32" s="3" t="s">
        <v>76</v>
      </c>
      <c r="D32" s="3" t="s">
        <v>77</v>
      </c>
      <c r="E32" s="3" t="s">
        <v>78</v>
      </c>
      <c r="F32" s="3" t="s">
        <v>54</v>
      </c>
      <c r="G32" s="38">
        <v>0</v>
      </c>
      <c r="H32" s="38">
        <v>0</v>
      </c>
      <c r="I32" s="8">
        <v>2317.1748507578136</v>
      </c>
      <c r="J32" s="38">
        <v>1.4866169965378504E-3</v>
      </c>
      <c r="K32" s="38">
        <v>1.0226646176955314E-4</v>
      </c>
    </row>
    <row r="33" spans="1:11" ht="15" x14ac:dyDescent="0.25">
      <c r="A33" s="40" t="s">
        <v>55</v>
      </c>
      <c r="B33" s="3" t="s">
        <v>96</v>
      </c>
      <c r="C33" s="3" t="s">
        <v>76</v>
      </c>
      <c r="D33" s="3" t="s">
        <v>77</v>
      </c>
      <c r="E33" s="3" t="s">
        <v>78</v>
      </c>
      <c r="F33" s="3" t="s">
        <v>55</v>
      </c>
      <c r="G33" s="38">
        <v>0</v>
      </c>
      <c r="H33" s="38">
        <v>0</v>
      </c>
      <c r="I33" s="8">
        <v>9028.8936703500876</v>
      </c>
      <c r="J33" s="38">
        <v>5.7926171544135877E-3</v>
      </c>
      <c r="K33" s="38">
        <v>3.9848223324978794E-4</v>
      </c>
    </row>
    <row r="34" spans="1:11" ht="15" x14ac:dyDescent="0.25">
      <c r="A34" s="40" t="s">
        <v>56</v>
      </c>
      <c r="B34" s="3" t="s">
        <v>97</v>
      </c>
      <c r="C34" s="3" t="s">
        <v>76</v>
      </c>
      <c r="D34" s="3" t="s">
        <v>77</v>
      </c>
      <c r="E34" s="3" t="s">
        <v>78</v>
      </c>
      <c r="F34" s="3" t="s">
        <v>56</v>
      </c>
      <c r="G34" s="38">
        <v>0</v>
      </c>
      <c r="H34" s="38">
        <v>0</v>
      </c>
      <c r="I34" s="8">
        <v>367.17324596684085</v>
      </c>
      <c r="J34" s="38">
        <v>2.3556529967937628E-4</v>
      </c>
      <c r="K34" s="38">
        <v>1.6204866330734773E-5</v>
      </c>
    </row>
    <row r="35" spans="1:11" ht="15" x14ac:dyDescent="0.25">
      <c r="A35" s="40" t="s">
        <v>58</v>
      </c>
      <c r="B35" s="3" t="s">
        <v>98</v>
      </c>
      <c r="C35" s="3" t="s">
        <v>76</v>
      </c>
      <c r="D35" s="3" t="s">
        <v>77</v>
      </c>
      <c r="E35" s="3" t="s">
        <v>78</v>
      </c>
      <c r="F35" s="3" t="s">
        <v>58</v>
      </c>
      <c r="G35" s="38">
        <v>0</v>
      </c>
      <c r="H35" s="38">
        <v>0</v>
      </c>
      <c r="I35" s="8">
        <v>541.58336160728777</v>
      </c>
      <c r="J35" s="38">
        <v>3.4746062868073525E-4</v>
      </c>
      <c r="K35" s="38">
        <v>2.3902302464021771E-5</v>
      </c>
    </row>
    <row r="36" spans="1:11" ht="15" x14ac:dyDescent="0.25">
      <c r="A36" s="40" t="s">
        <v>59</v>
      </c>
      <c r="B36" s="3" t="s">
        <v>99</v>
      </c>
      <c r="C36" s="3" t="s">
        <v>76</v>
      </c>
      <c r="D36" s="3" t="s">
        <v>77</v>
      </c>
      <c r="E36" s="3" t="s">
        <v>78</v>
      </c>
      <c r="F36" s="3" t="s">
        <v>59</v>
      </c>
      <c r="G36" s="38">
        <v>0</v>
      </c>
      <c r="H36" s="38">
        <v>0</v>
      </c>
      <c r="I36" s="8">
        <v>13125.510878861362</v>
      </c>
      <c r="J36" s="38">
        <v>8.4208610991856388E-3</v>
      </c>
      <c r="K36" s="38">
        <v>5.792828090033607E-4</v>
      </c>
    </row>
    <row r="37" spans="1:11" ht="15" x14ac:dyDescent="0.25">
      <c r="A37" s="40" t="s">
        <v>61</v>
      </c>
      <c r="B37" s="3" t="s">
        <v>100</v>
      </c>
      <c r="C37" s="3" t="s">
        <v>76</v>
      </c>
      <c r="D37" s="3" t="s">
        <v>77</v>
      </c>
      <c r="E37" s="3" t="s">
        <v>78</v>
      </c>
      <c r="F37" s="3" t="s">
        <v>61</v>
      </c>
      <c r="G37" s="38">
        <v>0</v>
      </c>
      <c r="H37" s="38">
        <v>0</v>
      </c>
      <c r="I37" s="8">
        <v>400.06523302586783</v>
      </c>
      <c r="J37" s="38">
        <v>2.5666762909394802E-4</v>
      </c>
      <c r="K37" s="38">
        <v>1.7656525076295786E-5</v>
      </c>
    </row>
    <row r="38" spans="1:11" ht="15" x14ac:dyDescent="0.25">
      <c r="A38" s="40" t="s">
        <v>63</v>
      </c>
      <c r="B38" s="3" t="s">
        <v>101</v>
      </c>
      <c r="C38" s="3" t="s">
        <v>76</v>
      </c>
      <c r="D38" s="3" t="s">
        <v>77</v>
      </c>
      <c r="E38" s="3" t="s">
        <v>78</v>
      </c>
      <c r="F38" s="3" t="s">
        <v>63</v>
      </c>
      <c r="G38" s="38">
        <v>0</v>
      </c>
      <c r="H38" s="38">
        <v>0</v>
      </c>
      <c r="I38" s="8">
        <v>2.8203959426294207</v>
      </c>
      <c r="J38" s="38">
        <v>1.8094657569358874E-6</v>
      </c>
      <c r="K38" s="38">
        <v>1.2447567940226223E-7</v>
      </c>
    </row>
    <row r="39" spans="1:11" ht="15" x14ac:dyDescent="0.25">
      <c r="A39" s="39" t="s">
        <v>79</v>
      </c>
      <c r="B39" s="4"/>
      <c r="C39" s="4"/>
      <c r="D39" s="4"/>
      <c r="E39" s="4"/>
      <c r="F39" s="4"/>
      <c r="G39" s="4"/>
      <c r="H39" s="4"/>
      <c r="I39" s="4"/>
      <c r="J39" s="4"/>
      <c r="K39" s="4"/>
    </row>
    <row r="40" spans="1:11" ht="15" x14ac:dyDescent="0.25">
      <c r="A40" s="40" t="s">
        <v>50</v>
      </c>
      <c r="B40" s="3" t="s">
        <v>91</v>
      </c>
      <c r="C40" s="3" t="s">
        <v>80</v>
      </c>
      <c r="D40" s="3" t="s">
        <v>77</v>
      </c>
      <c r="E40" s="3" t="s">
        <v>78</v>
      </c>
      <c r="F40" s="3" t="s">
        <v>50</v>
      </c>
      <c r="G40" s="38">
        <v>0</v>
      </c>
      <c r="H40" s="38">
        <v>0</v>
      </c>
      <c r="I40" s="8">
        <v>333.25902180655055</v>
      </c>
      <c r="J40" s="38">
        <v>2.1380713928651962E-4</v>
      </c>
      <c r="K40" s="38">
        <v>1.4708092055199152E-5</v>
      </c>
    </row>
    <row r="41" spans="1:11" ht="15" x14ac:dyDescent="0.25">
      <c r="A41" s="40" t="s">
        <v>52</v>
      </c>
      <c r="B41" s="3" t="s">
        <v>93</v>
      </c>
      <c r="C41" s="3" t="s">
        <v>80</v>
      </c>
      <c r="D41" s="3" t="s">
        <v>77</v>
      </c>
      <c r="E41" s="3" t="s">
        <v>78</v>
      </c>
      <c r="F41" s="3" t="s">
        <v>52</v>
      </c>
      <c r="G41" s="38">
        <v>0</v>
      </c>
      <c r="H41" s="38">
        <v>0</v>
      </c>
      <c r="I41" s="8">
        <v>1561.0395577407073</v>
      </c>
      <c r="J41" s="38">
        <v>1.0015074771100286E-3</v>
      </c>
      <c r="K41" s="38">
        <v>6.889509965130191E-5</v>
      </c>
    </row>
    <row r="42" spans="1:11" ht="15" x14ac:dyDescent="0.25">
      <c r="A42" s="40" t="s">
        <v>59</v>
      </c>
      <c r="B42" s="3" t="s">
        <v>99</v>
      </c>
      <c r="C42" s="3" t="s">
        <v>80</v>
      </c>
      <c r="D42" s="3" t="s">
        <v>77</v>
      </c>
      <c r="E42" s="3" t="s">
        <v>78</v>
      </c>
      <c r="F42" s="3" t="s">
        <v>59</v>
      </c>
      <c r="G42" s="38">
        <v>0</v>
      </c>
      <c r="H42" s="38">
        <v>0</v>
      </c>
      <c r="I42" s="8">
        <v>112.95409593898438</v>
      </c>
      <c r="J42" s="38">
        <v>7.2467331844441705E-5</v>
      </c>
      <c r="K42" s="38">
        <v>4.9851290809067712E-6</v>
      </c>
    </row>
    <row r="43" spans="1:11" ht="15" x14ac:dyDescent="0.25">
      <c r="A43" s="39" t="s">
        <v>85</v>
      </c>
      <c r="B43" s="4"/>
      <c r="C43" s="4"/>
      <c r="D43" s="4"/>
      <c r="E43" s="4"/>
      <c r="F43" s="4"/>
      <c r="G43" s="4"/>
      <c r="H43" s="4"/>
      <c r="I43" s="4"/>
      <c r="J43" s="4"/>
      <c r="K43" s="4"/>
    </row>
    <row r="44" spans="1:11" ht="15" x14ac:dyDescent="0.25">
      <c r="A44" s="40" t="s">
        <v>50</v>
      </c>
      <c r="B44" s="3" t="s">
        <v>91</v>
      </c>
      <c r="C44" s="3" t="s">
        <v>86</v>
      </c>
      <c r="D44" s="3" t="s">
        <v>77</v>
      </c>
      <c r="E44" s="3" t="s">
        <v>78</v>
      </c>
      <c r="F44" s="3" t="s">
        <v>50</v>
      </c>
      <c r="G44" s="38">
        <v>0</v>
      </c>
      <c r="H44" s="38">
        <v>0</v>
      </c>
      <c r="I44" s="8">
        <v>1507.6389725909107</v>
      </c>
      <c r="J44" s="38">
        <v>9.6724756034854986E-4</v>
      </c>
      <c r="K44" s="38">
        <v>6.6538312075298551E-5</v>
      </c>
    </row>
    <row r="45" spans="1:11" ht="15" x14ac:dyDescent="0.25">
      <c r="A45" s="40" t="s">
        <v>51</v>
      </c>
      <c r="B45" s="3" t="s">
        <v>92</v>
      </c>
      <c r="C45" s="3" t="s">
        <v>86</v>
      </c>
      <c r="D45" s="3" t="s">
        <v>77</v>
      </c>
      <c r="E45" s="3" t="s">
        <v>78</v>
      </c>
      <c r="F45" s="3" t="s">
        <v>51</v>
      </c>
      <c r="G45" s="38">
        <v>0</v>
      </c>
      <c r="H45" s="38">
        <v>0</v>
      </c>
      <c r="I45" s="8">
        <v>519.80692734576633</v>
      </c>
      <c r="J45" s="38">
        <v>3.3348964272489356E-4</v>
      </c>
      <c r="K45" s="38">
        <v>2.2941218805982436E-5</v>
      </c>
    </row>
    <row r="46" spans="1:11" ht="15" x14ac:dyDescent="0.25">
      <c r="A46" s="40" t="s">
        <v>52</v>
      </c>
      <c r="B46" s="3" t="s">
        <v>93</v>
      </c>
      <c r="C46" s="3" t="s">
        <v>86</v>
      </c>
      <c r="D46" s="3" t="s">
        <v>77</v>
      </c>
      <c r="E46" s="3" t="s">
        <v>78</v>
      </c>
      <c r="F46" s="3" t="s">
        <v>52</v>
      </c>
      <c r="G46" s="38">
        <v>0</v>
      </c>
      <c r="H46" s="38">
        <v>0</v>
      </c>
      <c r="I46" s="8">
        <v>45191.013922718725</v>
      </c>
      <c r="J46" s="38">
        <v>2.8992947755462236E-2</v>
      </c>
      <c r="K46" s="38">
        <v>1.9944654138394544E-3</v>
      </c>
    </row>
    <row r="47" spans="1:11" ht="15" x14ac:dyDescent="0.25">
      <c r="A47" s="40" t="s">
        <v>53</v>
      </c>
      <c r="B47" s="3" t="s">
        <v>94</v>
      </c>
      <c r="C47" s="3" t="s">
        <v>86</v>
      </c>
      <c r="D47" s="3" t="s">
        <v>77</v>
      </c>
      <c r="E47" s="3" t="s">
        <v>78</v>
      </c>
      <c r="F47" s="3" t="s">
        <v>53</v>
      </c>
      <c r="G47" s="38">
        <v>0</v>
      </c>
      <c r="H47" s="38">
        <v>0</v>
      </c>
      <c r="I47" s="8">
        <v>16.01211556250032</v>
      </c>
      <c r="J47" s="38">
        <v>1.0272804030285557E-5</v>
      </c>
      <c r="K47" s="38">
        <v>7.0668055260766092E-7</v>
      </c>
    </row>
    <row r="48" spans="1:11" ht="15" x14ac:dyDescent="0.25">
      <c r="A48" s="40" t="s">
        <v>54</v>
      </c>
      <c r="B48" s="3" t="s">
        <v>95</v>
      </c>
      <c r="C48" s="3" t="s">
        <v>86</v>
      </c>
      <c r="D48" s="3" t="s">
        <v>77</v>
      </c>
      <c r="E48" s="3" t="s">
        <v>78</v>
      </c>
      <c r="F48" s="3" t="s">
        <v>54</v>
      </c>
      <c r="G48" s="38">
        <v>0</v>
      </c>
      <c r="H48" s="38">
        <v>0</v>
      </c>
      <c r="I48" s="8">
        <v>126.86728893027644</v>
      </c>
      <c r="J48" s="38">
        <v>8.1393541780736185E-5</v>
      </c>
      <c r="K48" s="38">
        <v>5.5991755429901359E-6</v>
      </c>
    </row>
    <row r="49" spans="1:11" ht="15" x14ac:dyDescent="0.25">
      <c r="A49" s="40" t="s">
        <v>55</v>
      </c>
      <c r="B49" s="3" t="s">
        <v>96</v>
      </c>
      <c r="C49" s="3" t="s">
        <v>86</v>
      </c>
      <c r="D49" s="3" t="s">
        <v>77</v>
      </c>
      <c r="E49" s="3" t="s">
        <v>78</v>
      </c>
      <c r="F49" s="3" t="s">
        <v>55</v>
      </c>
      <c r="G49" s="38">
        <v>0</v>
      </c>
      <c r="H49" s="38">
        <v>0</v>
      </c>
      <c r="I49" s="8">
        <v>901.7657586166282</v>
      </c>
      <c r="J49" s="38">
        <v>5.7854084823029297E-4</v>
      </c>
      <c r="K49" s="38">
        <v>3.9798633861617973E-5</v>
      </c>
    </row>
    <row r="50" spans="1:11" ht="15" x14ac:dyDescent="0.25">
      <c r="A50" s="40" t="s">
        <v>57</v>
      </c>
      <c r="B50" s="3" t="s">
        <v>102</v>
      </c>
      <c r="C50" s="3" t="s">
        <v>86</v>
      </c>
      <c r="D50" s="3" t="s">
        <v>77</v>
      </c>
      <c r="E50" s="3" t="s">
        <v>78</v>
      </c>
      <c r="F50" s="3" t="s">
        <v>57</v>
      </c>
      <c r="G50" s="38">
        <v>0</v>
      </c>
      <c r="H50" s="38">
        <v>0</v>
      </c>
      <c r="I50" s="8">
        <v>4.159138261283621</v>
      </c>
      <c r="J50" s="38">
        <v>2.6683552292797405E-6</v>
      </c>
      <c r="K50" s="38">
        <v>1.8355988709818035E-7</v>
      </c>
    </row>
    <row r="51" spans="1:11" ht="15" x14ac:dyDescent="0.25">
      <c r="A51" s="40" t="s">
        <v>59</v>
      </c>
      <c r="B51" s="3" t="s">
        <v>99</v>
      </c>
      <c r="C51" s="3" t="s">
        <v>86</v>
      </c>
      <c r="D51" s="3" t="s">
        <v>77</v>
      </c>
      <c r="E51" s="3" t="s">
        <v>78</v>
      </c>
      <c r="F51" s="3" t="s">
        <v>59</v>
      </c>
      <c r="G51" s="38">
        <v>0</v>
      </c>
      <c r="H51" s="38">
        <v>0</v>
      </c>
      <c r="I51" s="8">
        <v>4903.3132379585413</v>
      </c>
      <c r="J51" s="38">
        <v>3.1457914349943359E-3</v>
      </c>
      <c r="K51" s="38">
        <v>2.16403391237324E-4</v>
      </c>
    </row>
    <row r="52" spans="1:11" ht="15" x14ac:dyDescent="0.25">
      <c r="A52" s="40" t="s">
        <v>61</v>
      </c>
      <c r="B52" s="3" t="s">
        <v>100</v>
      </c>
      <c r="C52" s="3" t="s">
        <v>86</v>
      </c>
      <c r="D52" s="3" t="s">
        <v>77</v>
      </c>
      <c r="E52" s="3" t="s">
        <v>78</v>
      </c>
      <c r="F52" s="3" t="s">
        <v>61</v>
      </c>
      <c r="G52" s="38">
        <v>0</v>
      </c>
      <c r="H52" s="38">
        <v>0</v>
      </c>
      <c r="I52" s="8">
        <v>78.538858436792992</v>
      </c>
      <c r="J52" s="38">
        <v>5.0387739105071027E-5</v>
      </c>
      <c r="K52" s="38">
        <v>3.4662430248299434E-6</v>
      </c>
    </row>
    <row r="53" spans="1:11" ht="15" x14ac:dyDescent="0.25">
      <c r="A53" s="39" t="s">
        <v>87</v>
      </c>
      <c r="B53" s="4"/>
      <c r="C53" s="4"/>
      <c r="D53" s="4"/>
      <c r="E53" s="4"/>
      <c r="F53" s="4"/>
      <c r="G53" s="4"/>
      <c r="H53" s="4"/>
      <c r="I53" s="4"/>
      <c r="J53" s="4"/>
      <c r="K53" s="4"/>
    </row>
    <row r="54" spans="1:11" ht="15" x14ac:dyDescent="0.25">
      <c r="A54" s="40" t="s">
        <v>50</v>
      </c>
      <c r="B54" s="3" t="s">
        <v>91</v>
      </c>
      <c r="C54" s="3" t="s">
        <v>88</v>
      </c>
      <c r="D54" s="3" t="s">
        <v>77</v>
      </c>
      <c r="E54" s="3" t="s">
        <v>78</v>
      </c>
      <c r="F54" s="3" t="s">
        <v>50</v>
      </c>
      <c r="G54" s="38">
        <v>0</v>
      </c>
      <c r="H54" s="38">
        <v>0</v>
      </c>
      <c r="I54" s="8">
        <v>-3.18976882E-4</v>
      </c>
      <c r="J54" s="38">
        <v>-2.0464422619154794E-10</v>
      </c>
      <c r="K54" s="38">
        <v>-1.4077762451873644E-11</v>
      </c>
    </row>
    <row r="55" spans="1:11" ht="15" x14ac:dyDescent="0.25">
      <c r="A55" s="40" t="s">
        <v>52</v>
      </c>
      <c r="B55" s="3" t="s">
        <v>93</v>
      </c>
      <c r="C55" s="3" t="s">
        <v>88</v>
      </c>
      <c r="D55" s="3" t="s">
        <v>77</v>
      </c>
      <c r="E55" s="3" t="s">
        <v>78</v>
      </c>
      <c r="F55" s="3" t="s">
        <v>52</v>
      </c>
      <c r="G55" s="38">
        <v>0</v>
      </c>
      <c r="H55" s="38">
        <v>0</v>
      </c>
      <c r="I55" s="8">
        <v>228.76926283975402</v>
      </c>
      <c r="J55" s="38">
        <v>1.4677022509189961E-4</v>
      </c>
      <c r="K55" s="38">
        <v>1.0096528997196423E-5</v>
      </c>
    </row>
    <row r="56" spans="1:11" ht="15" x14ac:dyDescent="0.25">
      <c r="A56" s="40" t="s">
        <v>59</v>
      </c>
      <c r="B56" s="3" t="s">
        <v>99</v>
      </c>
      <c r="C56" s="3" t="s">
        <v>88</v>
      </c>
      <c r="D56" s="3" t="s">
        <v>77</v>
      </c>
      <c r="E56" s="3" t="s">
        <v>78</v>
      </c>
      <c r="F56" s="3" t="s">
        <v>59</v>
      </c>
      <c r="G56" s="38">
        <v>0</v>
      </c>
      <c r="H56" s="38">
        <v>0</v>
      </c>
      <c r="I56" s="8">
        <v>1.3010597933130001</v>
      </c>
      <c r="J56" s="38">
        <v>8.347137038961783E-7</v>
      </c>
      <c r="K56" s="38">
        <v>5.7421122782008505E-8</v>
      </c>
    </row>
    <row r="57" spans="1:11" ht="15" x14ac:dyDescent="0.25">
      <c r="A57" s="39" t="s">
        <v>83</v>
      </c>
      <c r="B57" s="4"/>
      <c r="C57" s="4"/>
      <c r="D57" s="4"/>
      <c r="E57" s="4"/>
      <c r="F57" s="4"/>
      <c r="G57" s="4"/>
      <c r="H57" s="4"/>
      <c r="I57" s="4"/>
      <c r="J57" s="4"/>
      <c r="K57" s="4"/>
    </row>
    <row r="58" spans="1:11" ht="15" x14ac:dyDescent="0.25">
      <c r="A58" s="40" t="s">
        <v>50</v>
      </c>
      <c r="B58" s="3" t="s">
        <v>91</v>
      </c>
      <c r="C58" s="3" t="s">
        <v>84</v>
      </c>
      <c r="D58" s="3" t="s">
        <v>77</v>
      </c>
      <c r="E58" s="3" t="s">
        <v>78</v>
      </c>
      <c r="F58" s="3" t="s">
        <v>50</v>
      </c>
      <c r="G58" s="38">
        <v>0</v>
      </c>
      <c r="H58" s="38">
        <v>0</v>
      </c>
      <c r="I58" s="8">
        <v>302.57942282295699</v>
      </c>
      <c r="J58" s="38">
        <v>1.9412419939915656E-4</v>
      </c>
      <c r="K58" s="38">
        <v>1.335407509979555E-5</v>
      </c>
    </row>
    <row r="59" spans="1:11" ht="15" x14ac:dyDescent="0.25">
      <c r="A59" s="40" t="s">
        <v>51</v>
      </c>
      <c r="B59" s="3" t="s">
        <v>92</v>
      </c>
      <c r="C59" s="3" t="s">
        <v>84</v>
      </c>
      <c r="D59" s="3" t="s">
        <v>77</v>
      </c>
      <c r="E59" s="3" t="s">
        <v>78</v>
      </c>
      <c r="F59" s="3" t="s">
        <v>51</v>
      </c>
      <c r="G59" s="38">
        <v>0</v>
      </c>
      <c r="H59" s="38">
        <v>0</v>
      </c>
      <c r="I59" s="8">
        <v>2.5709787179869104E-2</v>
      </c>
      <c r="J59" s="38">
        <v>1.6494485336945803E-8</v>
      </c>
      <c r="K59" s="38">
        <v>1.1346787088050589E-9</v>
      </c>
    </row>
    <row r="60" spans="1:11" ht="15" x14ac:dyDescent="0.25">
      <c r="A60" s="40" t="s">
        <v>52</v>
      </c>
      <c r="B60" s="3" t="s">
        <v>93</v>
      </c>
      <c r="C60" s="3" t="s">
        <v>84</v>
      </c>
      <c r="D60" s="3" t="s">
        <v>77</v>
      </c>
      <c r="E60" s="3" t="s">
        <v>78</v>
      </c>
      <c r="F60" s="3" t="s">
        <v>52</v>
      </c>
      <c r="G60" s="38">
        <v>0</v>
      </c>
      <c r="H60" s="38">
        <v>0</v>
      </c>
      <c r="I60" s="8">
        <v>6301.7656298970751</v>
      </c>
      <c r="J60" s="38">
        <v>4.0429887673514211E-3</v>
      </c>
      <c r="K60" s="38">
        <v>2.781228501853401E-4</v>
      </c>
    </row>
    <row r="61" spans="1:11" ht="15" x14ac:dyDescent="0.25">
      <c r="A61" s="40" t="s">
        <v>53</v>
      </c>
      <c r="B61" s="3" t="s">
        <v>94</v>
      </c>
      <c r="C61" s="3" t="s">
        <v>84</v>
      </c>
      <c r="D61" s="3" t="s">
        <v>77</v>
      </c>
      <c r="E61" s="3" t="s">
        <v>78</v>
      </c>
      <c r="F61" s="3" t="s">
        <v>53</v>
      </c>
      <c r="G61" s="38">
        <v>0</v>
      </c>
      <c r="H61" s="38">
        <v>0</v>
      </c>
      <c r="I61" s="8">
        <v>501.66939168238451</v>
      </c>
      <c r="J61" s="38">
        <v>3.2185324472770461E-4</v>
      </c>
      <c r="K61" s="38">
        <v>2.2140734717823735E-5</v>
      </c>
    </row>
    <row r="62" spans="1:11" ht="15" x14ac:dyDescent="0.25">
      <c r="A62" s="40" t="s">
        <v>54</v>
      </c>
      <c r="B62" s="3" t="s">
        <v>95</v>
      </c>
      <c r="C62" s="3" t="s">
        <v>84</v>
      </c>
      <c r="D62" s="3" t="s">
        <v>77</v>
      </c>
      <c r="E62" s="3" t="s">
        <v>78</v>
      </c>
      <c r="F62" s="3" t="s">
        <v>54</v>
      </c>
      <c r="G62" s="38">
        <v>0</v>
      </c>
      <c r="H62" s="38">
        <v>0</v>
      </c>
      <c r="I62" s="8">
        <v>2.660239438324095</v>
      </c>
      <c r="J62" s="38">
        <v>1.7067150381765676E-6</v>
      </c>
      <c r="K62" s="38">
        <v>1.174073137934566E-7</v>
      </c>
    </row>
    <row r="63" spans="1:11" ht="15" x14ac:dyDescent="0.25">
      <c r="A63" s="40" t="s">
        <v>55</v>
      </c>
      <c r="B63" s="3" t="s">
        <v>96</v>
      </c>
      <c r="C63" s="3" t="s">
        <v>84</v>
      </c>
      <c r="D63" s="3" t="s">
        <v>77</v>
      </c>
      <c r="E63" s="3" t="s">
        <v>78</v>
      </c>
      <c r="F63" s="3" t="s">
        <v>55</v>
      </c>
      <c r="G63" s="38">
        <v>0</v>
      </c>
      <c r="H63" s="38">
        <v>0</v>
      </c>
      <c r="I63" s="8">
        <v>774.96039417233681</v>
      </c>
      <c r="J63" s="38">
        <v>4.9718703499802483E-4</v>
      </c>
      <c r="K63" s="38">
        <v>3.420219130102514E-5</v>
      </c>
    </row>
    <row r="64" spans="1:11" ht="15" x14ac:dyDescent="0.25">
      <c r="A64" s="40" t="s">
        <v>59</v>
      </c>
      <c r="B64" s="3" t="s">
        <v>99</v>
      </c>
      <c r="C64" s="3" t="s">
        <v>84</v>
      </c>
      <c r="D64" s="3" t="s">
        <v>77</v>
      </c>
      <c r="E64" s="3" t="s">
        <v>78</v>
      </c>
      <c r="F64" s="3" t="s">
        <v>59</v>
      </c>
      <c r="G64" s="38">
        <v>0</v>
      </c>
      <c r="H64" s="38">
        <v>0</v>
      </c>
      <c r="I64" s="8">
        <v>2660.8384678589296</v>
      </c>
      <c r="J64" s="38">
        <v>1.7070993542274786E-3</v>
      </c>
      <c r="K64" s="38">
        <v>1.1743375143194683E-4</v>
      </c>
    </row>
    <row r="65" spans="1:11" ht="15" x14ac:dyDescent="0.25">
      <c r="A65" s="40" t="s">
        <v>61</v>
      </c>
      <c r="B65" s="3" t="s">
        <v>100</v>
      </c>
      <c r="C65" s="3" t="s">
        <v>84</v>
      </c>
      <c r="D65" s="3" t="s">
        <v>77</v>
      </c>
      <c r="E65" s="3" t="s">
        <v>78</v>
      </c>
      <c r="F65" s="3" t="s">
        <v>61</v>
      </c>
      <c r="G65" s="38">
        <v>0</v>
      </c>
      <c r="H65" s="38">
        <v>0</v>
      </c>
      <c r="I65" s="8">
        <v>33.304828421866254</v>
      </c>
      <c r="J65" s="38">
        <v>2.1367193754295625E-5</v>
      </c>
      <c r="K65" s="38">
        <v>1.4698791338221273E-6</v>
      </c>
    </row>
    <row r="66" spans="1:11" ht="15" x14ac:dyDescent="0.25">
      <c r="A66" s="39" t="s">
        <v>81</v>
      </c>
      <c r="B66" s="4"/>
      <c r="C66" s="4"/>
      <c r="D66" s="4"/>
      <c r="E66" s="4"/>
      <c r="F66" s="4"/>
      <c r="G66" s="4"/>
      <c r="H66" s="4"/>
      <c r="I66" s="4"/>
      <c r="J66" s="4"/>
      <c r="K66" s="4"/>
    </row>
    <row r="67" spans="1:11" ht="15" x14ac:dyDescent="0.25">
      <c r="A67" s="40" t="s">
        <v>52</v>
      </c>
      <c r="B67" s="3" t="s">
        <v>93</v>
      </c>
      <c r="C67" s="3" t="s">
        <v>82</v>
      </c>
      <c r="D67" s="3" t="s">
        <v>77</v>
      </c>
      <c r="E67" s="3" t="s">
        <v>78</v>
      </c>
      <c r="F67" s="3" t="s">
        <v>52</v>
      </c>
      <c r="G67" s="38">
        <v>0</v>
      </c>
      <c r="H67" s="38">
        <v>0</v>
      </c>
      <c r="I67" s="8">
        <v>112.22655340756373</v>
      </c>
      <c r="J67" s="38">
        <v>7.2000566424231671E-5</v>
      </c>
      <c r="K67" s="38">
        <v>4.9530196350223049E-6</v>
      </c>
    </row>
    <row r="68" spans="1:11" ht="15" x14ac:dyDescent="0.25">
      <c r="A68" s="39"/>
      <c r="B68" s="4"/>
      <c r="C68" s="4"/>
      <c r="D68" s="4"/>
      <c r="E68" s="4"/>
      <c r="F68" s="4"/>
      <c r="G68" s="4"/>
      <c r="H68" s="4"/>
      <c r="I68" s="4"/>
      <c r="J68" s="4"/>
      <c r="K68" s="4"/>
    </row>
    <row r="69" spans="1:11" ht="15" x14ac:dyDescent="0.25">
      <c r="A69" s="7" t="s">
        <v>103</v>
      </c>
      <c r="B69" s="4"/>
      <c r="C69" s="4"/>
      <c r="D69" s="4"/>
      <c r="E69" s="4"/>
      <c r="F69" s="4"/>
      <c r="G69" s="38"/>
      <c r="H69" s="38">
        <v>0</v>
      </c>
      <c r="I69" s="8">
        <v>169507.78591847757</v>
      </c>
      <c r="J69" s="38">
        <v>0.10875016855525413</v>
      </c>
      <c r="K69" s="38">
        <v>7.481076148657631E-3</v>
      </c>
    </row>
    <row r="70" spans="1:11" ht="15" x14ac:dyDescent="0.25">
      <c r="A70" s="39" t="s">
        <v>85</v>
      </c>
      <c r="B70" s="4"/>
      <c r="C70" s="4"/>
      <c r="D70" s="4"/>
      <c r="E70" s="4"/>
      <c r="F70" s="4"/>
      <c r="G70" s="4"/>
      <c r="H70" s="4"/>
      <c r="I70" s="4"/>
      <c r="J70" s="4"/>
      <c r="K70" s="4"/>
    </row>
    <row r="71" spans="1:11" ht="15" x14ac:dyDescent="0.25">
      <c r="A71" s="40" t="s">
        <v>104</v>
      </c>
      <c r="B71" s="3" t="s">
        <v>105</v>
      </c>
      <c r="C71" s="3" t="s">
        <v>86</v>
      </c>
      <c r="D71" s="3" t="s">
        <v>77</v>
      </c>
      <c r="E71" s="3" t="s">
        <v>78</v>
      </c>
      <c r="F71" s="3" t="s">
        <v>74</v>
      </c>
      <c r="G71" s="38">
        <v>0</v>
      </c>
      <c r="H71" s="38">
        <v>0</v>
      </c>
      <c r="I71" s="8">
        <v>169507.8579352739</v>
      </c>
      <c r="J71" s="38">
        <v>0.10875021475867008</v>
      </c>
      <c r="K71" s="38">
        <v>7.4810793270552161E-3</v>
      </c>
    </row>
    <row r="72" spans="1:11" ht="15" x14ac:dyDescent="0.25">
      <c r="A72" s="39" t="s">
        <v>83</v>
      </c>
      <c r="B72" s="4"/>
      <c r="C72" s="4"/>
      <c r="D72" s="4"/>
      <c r="E72" s="4"/>
      <c r="F72" s="4"/>
      <c r="G72" s="4"/>
      <c r="H72" s="4"/>
      <c r="I72" s="4"/>
      <c r="J72" s="4"/>
      <c r="K72" s="4"/>
    </row>
    <row r="73" spans="1:11" ht="15" x14ac:dyDescent="0.25">
      <c r="A73" s="40" t="s">
        <v>104</v>
      </c>
      <c r="B73" s="3" t="s">
        <v>105</v>
      </c>
      <c r="C73" s="3" t="s">
        <v>84</v>
      </c>
      <c r="D73" s="3" t="s">
        <v>77</v>
      </c>
      <c r="E73" s="3" t="s">
        <v>78</v>
      </c>
      <c r="F73" s="3" t="s">
        <v>74</v>
      </c>
      <c r="G73" s="38">
        <v>0</v>
      </c>
      <c r="H73" s="38">
        <v>0</v>
      </c>
      <c r="I73" s="8">
        <v>7.1931444675789997E-4</v>
      </c>
      <c r="J73" s="38">
        <v>4.6148657364194766E-10</v>
      </c>
      <c r="K73" s="38">
        <v>3.174630664819975E-11</v>
      </c>
    </row>
    <row r="74" spans="1:11" ht="15" x14ac:dyDescent="0.25">
      <c r="A74" s="39" t="s">
        <v>87</v>
      </c>
      <c r="B74" s="4"/>
      <c r="C74" s="4"/>
      <c r="D74" s="4"/>
      <c r="E74" s="4"/>
      <c r="F74" s="4"/>
      <c r="G74" s="4"/>
      <c r="H74" s="4"/>
      <c r="I74" s="4"/>
      <c r="J74" s="4"/>
      <c r="K74" s="4"/>
    </row>
    <row r="75" spans="1:11" ht="15" x14ac:dyDescent="0.25">
      <c r="A75" s="40" t="s">
        <v>104</v>
      </c>
      <c r="B75" s="3" t="s">
        <v>105</v>
      </c>
      <c r="C75" s="3" t="s">
        <v>88</v>
      </c>
      <c r="D75" s="3" t="s">
        <v>77</v>
      </c>
      <c r="E75" s="3" t="s">
        <v>78</v>
      </c>
      <c r="F75" s="3" t="s">
        <v>74</v>
      </c>
      <c r="G75" s="38">
        <v>0</v>
      </c>
      <c r="H75" s="38">
        <v>0</v>
      </c>
      <c r="I75" s="8">
        <v>-7.2736110769000009E-2</v>
      </c>
      <c r="J75" s="38">
        <v>-4.6664902519502098E-8</v>
      </c>
      <c r="K75" s="38">
        <v>-3.2101438908640112E-9</v>
      </c>
    </row>
    <row r="76" spans="1:11" ht="15" x14ac:dyDescent="0.25">
      <c r="A76" s="39"/>
      <c r="B76" s="4"/>
      <c r="C76" s="4"/>
      <c r="D76" s="4"/>
      <c r="E76" s="4"/>
      <c r="F76" s="4"/>
      <c r="G76" s="4"/>
      <c r="H76" s="4"/>
      <c r="I76" s="4"/>
      <c r="J76" s="4"/>
      <c r="K76" s="4"/>
    </row>
    <row r="77" spans="1:11" ht="15" x14ac:dyDescent="0.25">
      <c r="A77" s="7" t="s">
        <v>106</v>
      </c>
      <c r="B77" s="4"/>
      <c r="C77" s="4"/>
      <c r="D77" s="4"/>
      <c r="E77" s="4"/>
      <c r="F77" s="4"/>
      <c r="G77" s="38"/>
      <c r="H77" s="38">
        <v>0</v>
      </c>
      <c r="I77" s="8">
        <v>0</v>
      </c>
      <c r="J77" s="38">
        <v>0</v>
      </c>
      <c r="K77" s="38">
        <v>0</v>
      </c>
    </row>
    <row r="78" spans="1:11" ht="15" x14ac:dyDescent="0.25">
      <c r="A78" s="39"/>
      <c r="B78" s="4"/>
      <c r="C78" s="4"/>
      <c r="D78" s="4"/>
      <c r="E78" s="4"/>
      <c r="F78" s="4"/>
      <c r="G78" s="4"/>
      <c r="H78" s="4"/>
      <c r="I78" s="4"/>
      <c r="J78" s="4"/>
      <c r="K78" s="4"/>
    </row>
    <row r="79" spans="1:11" ht="15" x14ac:dyDescent="0.25">
      <c r="A79" s="40"/>
      <c r="B79" s="3"/>
      <c r="C79" s="3" t="s">
        <v>89</v>
      </c>
      <c r="D79" s="3"/>
      <c r="E79" s="3"/>
      <c r="F79" s="3" t="s">
        <v>89</v>
      </c>
      <c r="G79" s="38">
        <v>0</v>
      </c>
      <c r="H79" s="38">
        <v>0</v>
      </c>
      <c r="I79" s="8">
        <v>0</v>
      </c>
      <c r="J79" s="38">
        <v>0</v>
      </c>
      <c r="K79" s="38">
        <v>0</v>
      </c>
    </row>
    <row r="80" spans="1:11" x14ac:dyDescent="0.2">
      <c r="A80" s="41"/>
      <c r="B80" s="12"/>
      <c r="C80" s="12"/>
      <c r="D80" s="12"/>
      <c r="E80" s="12"/>
      <c r="F80" s="12"/>
      <c r="G80" s="12"/>
      <c r="H80" s="12"/>
      <c r="I80" s="12"/>
      <c r="J80" s="12"/>
      <c r="K80" s="12"/>
    </row>
    <row r="81" spans="1:11" ht="15" x14ac:dyDescent="0.25">
      <c r="A81" s="7" t="s">
        <v>107</v>
      </c>
      <c r="B81" s="4"/>
      <c r="C81" s="4"/>
      <c r="D81" s="4"/>
      <c r="E81" s="4"/>
      <c r="F81" s="4"/>
      <c r="G81" s="38"/>
      <c r="H81" s="38">
        <v>0</v>
      </c>
      <c r="I81" s="8">
        <v>0</v>
      </c>
      <c r="J81" s="38">
        <v>0</v>
      </c>
      <c r="K81" s="38">
        <v>0</v>
      </c>
    </row>
    <row r="82" spans="1:11" ht="15" x14ac:dyDescent="0.25">
      <c r="A82" s="39"/>
      <c r="B82" s="4"/>
      <c r="C82" s="4"/>
      <c r="D82" s="4"/>
      <c r="E82" s="4"/>
      <c r="F82" s="4"/>
      <c r="G82" s="4"/>
      <c r="H82" s="4"/>
      <c r="I82" s="4"/>
      <c r="J82" s="4"/>
      <c r="K82" s="4"/>
    </row>
    <row r="83" spans="1:11" ht="15" x14ac:dyDescent="0.25">
      <c r="A83" s="40"/>
      <c r="B83" s="3"/>
      <c r="C83" s="3" t="s">
        <v>89</v>
      </c>
      <c r="D83" s="3"/>
      <c r="E83" s="3"/>
      <c r="F83" s="3" t="s">
        <v>89</v>
      </c>
      <c r="G83" s="38">
        <v>0</v>
      </c>
      <c r="H83" s="38">
        <v>0</v>
      </c>
      <c r="I83" s="8">
        <v>0</v>
      </c>
      <c r="J83" s="38">
        <v>0</v>
      </c>
      <c r="K83" s="38">
        <v>0</v>
      </c>
    </row>
    <row r="84" spans="1:11" x14ac:dyDescent="0.2">
      <c r="A84" s="41"/>
      <c r="B84" s="12"/>
      <c r="C84" s="12"/>
      <c r="D84" s="12"/>
      <c r="E84" s="12"/>
      <c r="F84" s="12"/>
      <c r="G84" s="12"/>
      <c r="H84" s="12"/>
      <c r="I84" s="12"/>
      <c r="J84" s="12"/>
      <c r="K84" s="12"/>
    </row>
    <row r="85" spans="1:11" ht="15" x14ac:dyDescent="0.25">
      <c r="A85" s="7" t="s">
        <v>108</v>
      </c>
      <c r="B85" s="4"/>
      <c r="C85" s="4"/>
      <c r="D85" s="4"/>
      <c r="E85" s="4"/>
      <c r="F85" s="4"/>
      <c r="G85" s="38"/>
      <c r="H85" s="38">
        <v>0</v>
      </c>
      <c r="I85" s="8">
        <v>0</v>
      </c>
      <c r="J85" s="38">
        <v>0</v>
      </c>
      <c r="K85" s="38">
        <v>0</v>
      </c>
    </row>
    <row r="86" spans="1:11" ht="15" x14ac:dyDescent="0.25">
      <c r="A86" s="39"/>
      <c r="B86" s="4"/>
      <c r="C86" s="4"/>
      <c r="D86" s="4"/>
      <c r="E86" s="4"/>
      <c r="F86" s="4"/>
      <c r="G86" s="4"/>
      <c r="H86" s="4"/>
      <c r="I86" s="4"/>
      <c r="J86" s="4"/>
      <c r="K86" s="4"/>
    </row>
    <row r="87" spans="1:11" ht="15" x14ac:dyDescent="0.25">
      <c r="A87" s="40"/>
      <c r="B87" s="3"/>
      <c r="C87" s="3" t="s">
        <v>89</v>
      </c>
      <c r="D87" s="3"/>
      <c r="E87" s="3"/>
      <c r="F87" s="3" t="s">
        <v>89</v>
      </c>
      <c r="G87" s="38">
        <v>0</v>
      </c>
      <c r="H87" s="38">
        <v>0</v>
      </c>
      <c r="I87" s="8">
        <v>0</v>
      </c>
      <c r="J87" s="38">
        <v>0</v>
      </c>
      <c r="K87" s="38">
        <v>0</v>
      </c>
    </row>
    <row r="88" spans="1:11" x14ac:dyDescent="0.2">
      <c r="A88" s="41"/>
      <c r="B88" s="12"/>
      <c r="C88" s="12"/>
      <c r="D88" s="12"/>
      <c r="E88" s="12"/>
      <c r="F88" s="12"/>
      <c r="G88" s="12"/>
      <c r="H88" s="12"/>
      <c r="I88" s="12"/>
      <c r="J88" s="12"/>
      <c r="K88" s="12"/>
    </row>
    <row r="89" spans="1:11" ht="15" x14ac:dyDescent="0.25">
      <c r="A89" s="7" t="s">
        <v>109</v>
      </c>
      <c r="B89" s="4"/>
      <c r="C89" s="4"/>
      <c r="D89" s="4"/>
      <c r="E89" s="4"/>
      <c r="F89" s="4"/>
      <c r="G89" s="38"/>
      <c r="H89" s="38">
        <v>0</v>
      </c>
      <c r="I89" s="8">
        <v>0</v>
      </c>
      <c r="J89" s="38">
        <v>0</v>
      </c>
      <c r="K89" s="38">
        <v>0</v>
      </c>
    </row>
    <row r="90" spans="1:11" ht="15" x14ac:dyDescent="0.25">
      <c r="A90" s="39"/>
      <c r="B90" s="4"/>
      <c r="C90" s="4"/>
      <c r="D90" s="4"/>
      <c r="E90" s="4"/>
      <c r="F90" s="4"/>
      <c r="G90" s="4"/>
      <c r="H90" s="4"/>
      <c r="I90" s="4"/>
      <c r="J90" s="4"/>
      <c r="K90" s="4"/>
    </row>
    <row r="91" spans="1:11" ht="15" x14ac:dyDescent="0.25">
      <c r="A91" s="40"/>
      <c r="B91" s="3"/>
      <c r="C91" s="3" t="s">
        <v>89</v>
      </c>
      <c r="D91" s="3"/>
      <c r="E91" s="3"/>
      <c r="F91" s="3" t="s">
        <v>89</v>
      </c>
      <c r="G91" s="38">
        <v>0</v>
      </c>
      <c r="H91" s="38">
        <v>0</v>
      </c>
      <c r="I91" s="8">
        <v>0</v>
      </c>
      <c r="J91" s="38">
        <v>0</v>
      </c>
      <c r="K91" s="38">
        <v>0</v>
      </c>
    </row>
    <row r="92" spans="1:11" x14ac:dyDescent="0.2">
      <c r="A92" s="41"/>
      <c r="B92" s="12"/>
      <c r="C92" s="12"/>
      <c r="D92" s="12"/>
      <c r="E92" s="12"/>
      <c r="F92" s="12"/>
      <c r="G92" s="12"/>
      <c r="H92" s="12"/>
      <c r="I92" s="12"/>
      <c r="J92" s="12"/>
      <c r="K92" s="12"/>
    </row>
    <row r="93" spans="1:11" ht="15" x14ac:dyDescent="0.25">
      <c r="A93" s="13" t="s">
        <v>110</v>
      </c>
      <c r="B93" s="4"/>
      <c r="C93" s="4"/>
      <c r="D93" s="4"/>
      <c r="E93" s="4"/>
      <c r="F93" s="4"/>
      <c r="G93" s="38"/>
      <c r="H93" s="38">
        <v>0</v>
      </c>
      <c r="I93" s="8">
        <v>24720.026363245459</v>
      </c>
      <c r="J93" s="38">
        <v>1.5859489988183633E-2</v>
      </c>
      <c r="K93" s="38">
        <v>1.0909964909175565E-3</v>
      </c>
    </row>
    <row r="94" spans="1:11" ht="15" x14ac:dyDescent="0.25">
      <c r="A94" s="7" t="s">
        <v>90</v>
      </c>
      <c r="B94" s="4"/>
      <c r="C94" s="4"/>
      <c r="D94" s="4"/>
      <c r="E94" s="4"/>
      <c r="F94" s="4"/>
      <c r="G94" s="38"/>
      <c r="H94" s="38">
        <v>0</v>
      </c>
      <c r="I94" s="8">
        <v>24720.026363245459</v>
      </c>
      <c r="J94" s="38">
        <v>1.5859489988183633E-2</v>
      </c>
      <c r="K94" s="38">
        <v>1.0909964909175565E-3</v>
      </c>
    </row>
    <row r="95" spans="1:11" ht="15" x14ac:dyDescent="0.25">
      <c r="A95" s="39" t="s">
        <v>111</v>
      </c>
      <c r="B95" s="4"/>
      <c r="C95" s="4"/>
      <c r="D95" s="4"/>
      <c r="E95" s="4"/>
      <c r="F95" s="4"/>
      <c r="G95" s="4"/>
      <c r="H95" s="4"/>
      <c r="I95" s="4"/>
      <c r="J95" s="4"/>
      <c r="K95" s="4"/>
    </row>
    <row r="96" spans="1:11" ht="15" x14ac:dyDescent="0.25">
      <c r="A96" s="40" t="s">
        <v>52</v>
      </c>
      <c r="B96" s="3" t="s">
        <v>93</v>
      </c>
      <c r="C96" s="3" t="s">
        <v>89</v>
      </c>
      <c r="D96" s="3" t="s">
        <v>112</v>
      </c>
      <c r="E96" s="3" t="s">
        <v>113</v>
      </c>
      <c r="F96" s="3" t="s">
        <v>52</v>
      </c>
      <c r="G96" s="38">
        <v>0</v>
      </c>
      <c r="H96" s="38">
        <v>0</v>
      </c>
      <c r="I96" s="8">
        <v>24720.026363245459</v>
      </c>
      <c r="J96" s="38">
        <v>1.5859489988183633E-2</v>
      </c>
      <c r="K96" s="38">
        <v>1.0909964909175565E-3</v>
      </c>
    </row>
    <row r="97" spans="1:11" ht="15" x14ac:dyDescent="0.25">
      <c r="A97" s="39"/>
      <c r="B97" s="4"/>
      <c r="C97" s="4"/>
      <c r="D97" s="4"/>
      <c r="E97" s="4"/>
      <c r="F97" s="4"/>
      <c r="G97" s="4"/>
      <c r="H97" s="4"/>
      <c r="I97" s="4"/>
      <c r="J97" s="4"/>
      <c r="K97" s="4"/>
    </row>
    <row r="98" spans="1:11" ht="15" x14ac:dyDescent="0.25">
      <c r="A98" s="7" t="s">
        <v>109</v>
      </c>
      <c r="B98" s="4"/>
      <c r="C98" s="4"/>
      <c r="D98" s="4"/>
      <c r="E98" s="4"/>
      <c r="F98" s="4"/>
      <c r="G98" s="38"/>
      <c r="H98" s="38">
        <v>0</v>
      </c>
      <c r="I98" s="8">
        <v>0</v>
      </c>
      <c r="J98" s="38">
        <v>0</v>
      </c>
      <c r="K98" s="38">
        <v>0</v>
      </c>
    </row>
    <row r="99" spans="1:11" ht="15" x14ac:dyDescent="0.25">
      <c r="A99" s="39"/>
      <c r="B99" s="4"/>
      <c r="C99" s="4"/>
      <c r="D99" s="4"/>
      <c r="E99" s="4"/>
      <c r="F99" s="4"/>
      <c r="G99" s="4"/>
      <c r="H99" s="4"/>
      <c r="I99" s="4"/>
      <c r="J99" s="4"/>
      <c r="K99" s="4"/>
    </row>
    <row r="100" spans="1:11" ht="15" x14ac:dyDescent="0.25">
      <c r="A100" s="40"/>
      <c r="B100" s="3"/>
      <c r="C100" s="3" t="s">
        <v>89</v>
      </c>
      <c r="D100" s="3"/>
      <c r="E100" s="3"/>
      <c r="F100" s="3" t="s">
        <v>89</v>
      </c>
      <c r="G100" s="38">
        <v>0</v>
      </c>
      <c r="H100" s="38">
        <v>0</v>
      </c>
      <c r="I100" s="8">
        <v>0</v>
      </c>
      <c r="J100" s="38">
        <v>0</v>
      </c>
      <c r="K100" s="38">
        <v>0</v>
      </c>
    </row>
    <row r="101" spans="1:11" x14ac:dyDescent="0.2">
      <c r="A101" s="41"/>
      <c r="B101" s="12"/>
      <c r="C101" s="12"/>
      <c r="D101" s="12"/>
      <c r="E101" s="12"/>
      <c r="F101" s="12"/>
      <c r="G101" s="12"/>
      <c r="H101" s="12"/>
      <c r="I101" s="12"/>
      <c r="J101" s="12"/>
      <c r="K101" s="12"/>
    </row>
    <row r="102" spans="1:11" x14ac:dyDescent="0.2">
      <c r="A102" s="31"/>
      <c r="B102" s="44"/>
      <c r="C102" s="44"/>
      <c r="D102" s="44"/>
      <c r="E102" s="44"/>
      <c r="F102" s="44"/>
      <c r="G102" s="44"/>
      <c r="H102" s="44"/>
      <c r="I102" s="44"/>
      <c r="J102" s="44"/>
      <c r="K102" s="44"/>
    </row>
    <row r="103" spans="1:11" x14ac:dyDescent="0.2"/>
    <row r="104" spans="1:11" x14ac:dyDescent="0.2">
      <c r="A104" s="33" t="s">
        <v>64</v>
      </c>
    </row>
    <row r="105" spans="1:11" x14ac:dyDescent="0.2"/>
    <row r="106" spans="1:11" x14ac:dyDescent="0.2">
      <c r="A106" s="34" t="s">
        <v>65</v>
      </c>
    </row>
    <row r="107" spans="1:11" x14ac:dyDescent="0.2"/>
    <row r="108" spans="1:11" x14ac:dyDescent="0.2"/>
    <row r="109" spans="1:11" x14ac:dyDescent="0.2"/>
    <row r="110" spans="1:11" x14ac:dyDescent="0.2"/>
    <row r="111" spans="1:11" x14ac:dyDescent="0.2"/>
    <row r="112" spans="1:11" x14ac:dyDescent="0.2"/>
    <row r="113" x14ac:dyDescent="0.2"/>
    <row r="114" x14ac:dyDescent="0.2"/>
    <row r="115" x14ac:dyDescent="0.2"/>
  </sheetData>
  <hyperlinks>
    <hyperlink ref="A106" r:id="rId1" xr:uid="{00000000-0004-0000-0100-000000000000}"/>
  </hyperlinks>
  <pageMargins left="0.7" right="0.7" top="0.75" bottom="0.75" header="0.3" footer="0.3"/>
  <pageSetup paperSize="9"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227"/>
  <sheetViews>
    <sheetView showGridLines="0" rightToLeft="1" zoomScale="70" zoomScaleNormal="70" workbookViewId="0">
      <pane ySplit="10" topLeftCell="A11" activePane="bottomLeft" state="frozen"/>
      <selection pane="bottomLeft" activeCell="A228" sqref="A228:XFD1048576"/>
    </sheetView>
  </sheetViews>
  <sheetFormatPr defaultColWidth="0" defaultRowHeight="14.25" zeroHeight="1" x14ac:dyDescent="0.2"/>
  <cols>
    <col min="1" max="1" width="43.625" bestFit="1" customWidth="1"/>
    <col min="2" max="2" width="28" bestFit="1" customWidth="1"/>
    <col min="3" max="4" width="16.25" customWidth="1"/>
    <col min="5" max="5" width="16.75" bestFit="1" customWidth="1"/>
    <col min="6" max="6" width="18" bestFit="1" customWidth="1"/>
    <col min="7" max="10" width="16.25" customWidth="1"/>
    <col min="11" max="16384" width="9.125" hidden="1"/>
  </cols>
  <sheetData>
    <row r="1" spans="1:10" ht="18" x14ac:dyDescent="0.25">
      <c r="A1" s="20" t="s">
        <v>36</v>
      </c>
      <c r="B1" s="20" t="s">
        <v>37</v>
      </c>
      <c r="C1" s="21"/>
      <c r="D1" s="21"/>
      <c r="E1" s="21"/>
      <c r="F1" s="21"/>
      <c r="G1" s="21"/>
      <c r="H1" s="21"/>
      <c r="I1" s="21"/>
      <c r="J1" s="21"/>
    </row>
    <row r="2" spans="1:10" ht="18" x14ac:dyDescent="0.25">
      <c r="A2" s="20" t="s">
        <v>38</v>
      </c>
      <c r="B2" s="20" t="s">
        <v>39</v>
      </c>
      <c r="C2" s="21"/>
      <c r="D2" s="21"/>
      <c r="E2" s="21"/>
      <c r="F2" s="21"/>
      <c r="G2" s="21"/>
      <c r="H2" s="21"/>
      <c r="I2" s="21"/>
      <c r="J2" s="21"/>
    </row>
    <row r="3" spans="1:10" ht="18" x14ac:dyDescent="0.25">
      <c r="A3" s="20" t="s">
        <v>40</v>
      </c>
      <c r="B3" s="20" t="s">
        <v>41</v>
      </c>
      <c r="C3" s="21"/>
      <c r="D3" s="21"/>
      <c r="E3" s="21"/>
      <c r="F3" s="21"/>
      <c r="G3" s="21"/>
      <c r="H3" s="21"/>
      <c r="I3" s="21"/>
      <c r="J3" s="21"/>
    </row>
    <row r="4" spans="1:10" ht="18" x14ac:dyDescent="0.25">
      <c r="A4" s="20" t="s">
        <v>42</v>
      </c>
      <c r="B4" s="20">
        <v>259012</v>
      </c>
      <c r="C4" s="21"/>
      <c r="D4" s="21"/>
      <c r="E4" s="21"/>
      <c r="F4" s="21"/>
      <c r="G4" s="21"/>
      <c r="H4" s="21"/>
      <c r="I4" s="21"/>
      <c r="J4" s="21"/>
    </row>
    <row r="5" spans="1:10" ht="20.25" x14ac:dyDescent="0.55000000000000004">
      <c r="A5" s="24"/>
      <c r="B5" s="24"/>
      <c r="C5" s="24"/>
      <c r="D5" s="24"/>
      <c r="E5" s="24"/>
      <c r="F5" s="24"/>
      <c r="G5" s="24"/>
      <c r="H5" s="24"/>
      <c r="I5" s="24"/>
      <c r="J5" s="46"/>
    </row>
    <row r="6" spans="1:10" ht="15" x14ac:dyDescent="0.2">
      <c r="A6" s="45" t="s">
        <v>2267</v>
      </c>
      <c r="B6" s="23"/>
      <c r="C6" s="23"/>
      <c r="D6" s="23"/>
      <c r="E6" s="23"/>
      <c r="F6" s="23"/>
      <c r="G6" s="23"/>
      <c r="H6" s="23"/>
      <c r="I6" s="23"/>
      <c r="J6" s="23"/>
    </row>
    <row r="7" spans="1:10" ht="15" x14ac:dyDescent="0.2">
      <c r="A7" s="45" t="s">
        <v>3516</v>
      </c>
      <c r="B7" s="23"/>
      <c r="C7" s="23"/>
      <c r="D7" s="23"/>
      <c r="E7" s="23"/>
      <c r="F7" s="23"/>
      <c r="G7" s="23"/>
      <c r="H7" s="23"/>
      <c r="I7" s="23"/>
      <c r="J7" s="23"/>
    </row>
    <row r="8" spans="1:10" ht="30" x14ac:dyDescent="0.2">
      <c r="A8" s="45" t="s">
        <v>2212</v>
      </c>
      <c r="B8" s="25" t="s">
        <v>66</v>
      </c>
      <c r="C8" s="25" t="s">
        <v>288</v>
      </c>
      <c r="D8" s="25" t="s">
        <v>69</v>
      </c>
      <c r="E8" s="25" t="s">
        <v>131</v>
      </c>
      <c r="F8" s="25" t="s">
        <v>132</v>
      </c>
      <c r="G8" s="25" t="s">
        <v>133</v>
      </c>
      <c r="H8" s="25" t="s">
        <v>0</v>
      </c>
      <c r="I8" s="25" t="s">
        <v>120</v>
      </c>
      <c r="J8" s="25" t="s">
        <v>121</v>
      </c>
    </row>
    <row r="9" spans="1:10" ht="15" x14ac:dyDescent="0.2">
      <c r="A9" s="45"/>
      <c r="B9" s="48"/>
      <c r="C9" s="48"/>
      <c r="D9" s="48"/>
      <c r="E9" s="48" t="s">
        <v>278</v>
      </c>
      <c r="F9" s="48" t="s">
        <v>280</v>
      </c>
      <c r="G9" s="48"/>
      <c r="H9" s="48" t="s">
        <v>44</v>
      </c>
      <c r="I9" s="48" t="s">
        <v>45</v>
      </c>
      <c r="J9" s="48" t="s">
        <v>45</v>
      </c>
    </row>
    <row r="10" spans="1:10" x14ac:dyDescent="0.2">
      <c r="A10" s="47"/>
      <c r="B10" s="48" t="s">
        <v>46</v>
      </c>
      <c r="C10" s="48" t="s">
        <v>47</v>
      </c>
      <c r="D10" s="48" t="s">
        <v>122</v>
      </c>
      <c r="E10" s="48" t="s">
        <v>123</v>
      </c>
      <c r="F10" s="48" t="s">
        <v>124</v>
      </c>
      <c r="G10" s="48" t="s">
        <v>125</v>
      </c>
      <c r="H10" s="48" t="s">
        <v>126</v>
      </c>
      <c r="I10" s="48" t="s">
        <v>127</v>
      </c>
      <c r="J10" s="48" t="s">
        <v>128</v>
      </c>
    </row>
    <row r="11" spans="1:10" ht="15" x14ac:dyDescent="0.25">
      <c r="A11" s="14" t="s">
        <v>2247</v>
      </c>
      <c r="B11" s="42"/>
      <c r="C11" s="42"/>
      <c r="D11" s="42"/>
      <c r="E11" s="42"/>
      <c r="F11" s="15"/>
      <c r="G11" s="15"/>
      <c r="H11" s="15">
        <v>-135489.77455071849</v>
      </c>
      <c r="I11" s="43">
        <v>1</v>
      </c>
      <c r="J11" s="43">
        <v>-5.9797213165527462E-3</v>
      </c>
    </row>
    <row r="12" spans="1:10" ht="15" x14ac:dyDescent="0.25">
      <c r="A12" s="6" t="s">
        <v>3263</v>
      </c>
      <c r="B12" s="35"/>
      <c r="C12" s="35"/>
      <c r="D12" s="35"/>
      <c r="E12" s="35"/>
      <c r="F12" s="37"/>
      <c r="G12" s="37"/>
      <c r="H12" s="37">
        <v>-133249.53049356909</v>
      </c>
      <c r="I12" s="36">
        <v>0.98346558576410659</v>
      </c>
      <c r="J12" s="36">
        <v>-5.8808501272896614E-3</v>
      </c>
    </row>
    <row r="13" spans="1:10" ht="15" x14ac:dyDescent="0.25">
      <c r="A13" s="7" t="s">
        <v>2213</v>
      </c>
      <c r="B13" s="4"/>
      <c r="C13" s="4"/>
      <c r="D13" s="4"/>
      <c r="E13" s="4"/>
      <c r="F13" s="8"/>
      <c r="G13" s="8"/>
      <c r="H13" s="8">
        <v>3463.5165236712965</v>
      </c>
      <c r="I13" s="38">
        <v>-2.5562936650800779E-2</v>
      </c>
      <c r="J13" s="38">
        <v>1.5285923720448089E-4</v>
      </c>
    </row>
    <row r="14" spans="1:10" ht="15" x14ac:dyDescent="0.25">
      <c r="A14" s="9" t="s">
        <v>3264</v>
      </c>
      <c r="B14" s="3" t="s">
        <v>3265</v>
      </c>
      <c r="C14" s="3" t="s">
        <v>304</v>
      </c>
      <c r="D14" s="3" t="s">
        <v>74</v>
      </c>
      <c r="E14" s="3" t="s">
        <v>3266</v>
      </c>
      <c r="F14" s="8">
        <v>12744293.055418583</v>
      </c>
      <c r="G14" s="8">
        <v>106.02119999999999</v>
      </c>
      <c r="H14" s="8">
        <v>13511.65242887115</v>
      </c>
      <c r="I14" s="38">
        <v>-9.9724517762875706E-2</v>
      </c>
      <c r="J14" s="38">
        <v>5.9632482464961082E-4</v>
      </c>
    </row>
    <row r="15" spans="1:10" ht="15" x14ac:dyDescent="0.25">
      <c r="A15" s="9" t="s">
        <v>3264</v>
      </c>
      <c r="B15" s="3" t="s">
        <v>3267</v>
      </c>
      <c r="C15" s="3" t="s">
        <v>304</v>
      </c>
      <c r="D15" s="3" t="s">
        <v>74</v>
      </c>
      <c r="E15" s="3" t="s">
        <v>3266</v>
      </c>
      <c r="F15" s="8">
        <v>-12744293.055418583</v>
      </c>
      <c r="G15" s="8">
        <v>101.34010000000001</v>
      </c>
      <c r="H15" s="8">
        <v>-12915.079326653642</v>
      </c>
      <c r="I15" s="38">
        <v>9.5321431963997283E-2</v>
      </c>
      <c r="J15" s="38">
        <v>-5.6999559863944683E-4</v>
      </c>
    </row>
    <row r="16" spans="1:10" ht="15" x14ac:dyDescent="0.25">
      <c r="A16" s="9" t="s">
        <v>3264</v>
      </c>
      <c r="B16" s="3" t="s">
        <v>3268</v>
      </c>
      <c r="C16" s="3" t="s">
        <v>304</v>
      </c>
      <c r="D16" s="3" t="s">
        <v>74</v>
      </c>
      <c r="E16" s="3" t="s">
        <v>3269</v>
      </c>
      <c r="F16" s="8">
        <v>-31860732.638545517</v>
      </c>
      <c r="G16" s="8">
        <v>99.615399999999994</v>
      </c>
      <c r="H16" s="8">
        <v>-31738.196260818066</v>
      </c>
      <c r="I16" s="38">
        <v>0.23424790812488486</v>
      </c>
      <c r="J16" s="38">
        <v>-1.4007372095722632E-3</v>
      </c>
    </row>
    <row r="17" spans="1:10" ht="15" x14ac:dyDescent="0.25">
      <c r="A17" s="9" t="s">
        <v>3264</v>
      </c>
      <c r="B17" s="3" t="s">
        <v>3270</v>
      </c>
      <c r="C17" s="3" t="s">
        <v>304</v>
      </c>
      <c r="D17" s="3" t="s">
        <v>74</v>
      </c>
      <c r="E17" s="3" t="s">
        <v>3271</v>
      </c>
      <c r="F17" s="8">
        <v>-12744293.055418583</v>
      </c>
      <c r="G17" s="8">
        <v>96.526700000000005</v>
      </c>
      <c r="H17" s="8">
        <v>-12301.645524724247</v>
      </c>
      <c r="I17" s="38">
        <v>9.0793903565905762E-2</v>
      </c>
      <c r="J17" s="38">
        <v>-5.429222405660811E-4</v>
      </c>
    </row>
    <row r="18" spans="1:10" ht="15" x14ac:dyDescent="0.25">
      <c r="A18" s="9" t="s">
        <v>3272</v>
      </c>
      <c r="B18" s="3" t="s">
        <v>3273</v>
      </c>
      <c r="C18" s="3" t="s">
        <v>304</v>
      </c>
      <c r="D18" s="3" t="s">
        <v>74</v>
      </c>
      <c r="E18" s="3" t="s">
        <v>3271</v>
      </c>
      <c r="F18" s="8">
        <v>12744293.055418583</v>
      </c>
      <c r="G18" s="8">
        <v>104.7891</v>
      </c>
      <c r="H18" s="8">
        <v>13354.629994135226</v>
      </c>
      <c r="I18" s="38">
        <v>-9.856559314840492E-2</v>
      </c>
      <c r="J18" s="38">
        <v>5.8939477842818229E-4</v>
      </c>
    </row>
    <row r="19" spans="1:10" ht="15" x14ac:dyDescent="0.25">
      <c r="A19" s="9" t="s">
        <v>3272</v>
      </c>
      <c r="B19" s="3" t="s">
        <v>3274</v>
      </c>
      <c r="C19" s="3" t="s">
        <v>304</v>
      </c>
      <c r="D19" s="3" t="s">
        <v>74</v>
      </c>
      <c r="E19" s="3" t="s">
        <v>3269</v>
      </c>
      <c r="F19" s="8">
        <v>31860732.638545517</v>
      </c>
      <c r="G19" s="8">
        <v>105.30880000000001</v>
      </c>
      <c r="H19" s="8">
        <v>33552.155212860875</v>
      </c>
      <c r="I19" s="38">
        <v>-0.24763606939430804</v>
      </c>
      <c r="J19" s="38">
        <v>1.480794682904479E-3</v>
      </c>
    </row>
    <row r="20" spans="1:10" x14ac:dyDescent="0.2">
      <c r="A20" s="41"/>
      <c r="B20" s="12"/>
      <c r="C20" s="12"/>
      <c r="D20" s="12"/>
      <c r="E20" s="12"/>
      <c r="F20" s="12"/>
      <c r="G20" s="12"/>
      <c r="H20" s="12"/>
      <c r="I20" s="12"/>
      <c r="J20" s="12"/>
    </row>
    <row r="21" spans="1:10" ht="15" x14ac:dyDescent="0.25">
      <c r="A21" s="7" t="s">
        <v>3259</v>
      </c>
      <c r="B21" s="4"/>
      <c r="C21" s="4"/>
      <c r="D21" s="4"/>
      <c r="E21" s="4"/>
      <c r="F21" s="8"/>
      <c r="G21" s="8"/>
      <c r="H21" s="8">
        <v>-140381.08232886624</v>
      </c>
      <c r="I21" s="38">
        <v>1.0361009367265333</v>
      </c>
      <c r="J21" s="38">
        <v>-6.1955948574439193E-3</v>
      </c>
    </row>
    <row r="22" spans="1:10" ht="15" x14ac:dyDescent="0.25">
      <c r="A22" s="9" t="s">
        <v>3275</v>
      </c>
      <c r="B22" s="3" t="s">
        <v>3276</v>
      </c>
      <c r="C22" s="3" t="s">
        <v>304</v>
      </c>
      <c r="D22" s="3" t="s">
        <v>50</v>
      </c>
      <c r="E22" s="3" t="s">
        <v>3277</v>
      </c>
      <c r="F22" s="8">
        <v>-6886338.1069039907</v>
      </c>
      <c r="G22" s="8">
        <v>99.100300000000004</v>
      </c>
      <c r="H22" s="8">
        <v>-23788.429808788198</v>
      </c>
      <c r="I22" s="38">
        <v>0.17557361718011694</v>
      </c>
      <c r="J22" s="38">
        <v>-1.0498813012762168E-3</v>
      </c>
    </row>
    <row r="23" spans="1:10" ht="15" x14ac:dyDescent="0.25">
      <c r="A23" s="9" t="s">
        <v>3275</v>
      </c>
      <c r="B23" s="3" t="s">
        <v>3278</v>
      </c>
      <c r="C23" s="3" t="s">
        <v>304</v>
      </c>
      <c r="D23" s="3" t="s">
        <v>50</v>
      </c>
      <c r="E23" s="3" t="s">
        <v>3279</v>
      </c>
      <c r="F23" s="8">
        <v>-5936498.3680205848</v>
      </c>
      <c r="G23" s="8">
        <v>99.832899999999995</v>
      </c>
      <c r="H23" s="8">
        <v>-20658.86726296143</v>
      </c>
      <c r="I23" s="38">
        <v>0.15247547153625313</v>
      </c>
      <c r="J23" s="38">
        <v>-9.1176082739676434E-4</v>
      </c>
    </row>
    <row r="24" spans="1:10" ht="15" x14ac:dyDescent="0.25">
      <c r="A24" s="9" t="s">
        <v>3275</v>
      </c>
      <c r="B24" s="3" t="s">
        <v>3280</v>
      </c>
      <c r="C24" s="3" t="s">
        <v>304</v>
      </c>
      <c r="D24" s="3" t="s">
        <v>74</v>
      </c>
      <c r="E24" s="3" t="s">
        <v>3279</v>
      </c>
      <c r="F24" s="8">
        <v>20445300.379462808</v>
      </c>
      <c r="G24" s="8">
        <v>99.857699999999994</v>
      </c>
      <c r="H24" s="8">
        <v>20416.206717022895</v>
      </c>
      <c r="I24" s="38">
        <v>-0.15068448364256748</v>
      </c>
      <c r="J24" s="38">
        <v>9.0105121891120431E-4</v>
      </c>
    </row>
    <row r="25" spans="1:10" ht="15" x14ac:dyDescent="0.25">
      <c r="A25" s="9" t="s">
        <v>3281</v>
      </c>
      <c r="B25" s="3" t="s">
        <v>3282</v>
      </c>
      <c r="C25" s="3" t="s">
        <v>304</v>
      </c>
      <c r="D25" s="3" t="s">
        <v>52</v>
      </c>
      <c r="E25" s="3" t="s">
        <v>1112</v>
      </c>
      <c r="F25" s="8">
        <v>-13653946.246447438</v>
      </c>
      <c r="G25" s="8">
        <v>99.432100000000005</v>
      </c>
      <c r="H25" s="8">
        <v>-48101.204635290269</v>
      </c>
      <c r="I25" s="38">
        <v>0.35501723133567054</v>
      </c>
      <c r="J25" s="38">
        <v>-2.1229041059614468E-3</v>
      </c>
    </row>
    <row r="26" spans="1:10" ht="15" x14ac:dyDescent="0.25">
      <c r="A26" s="9" t="s">
        <v>3281</v>
      </c>
      <c r="B26" s="3" t="s">
        <v>3283</v>
      </c>
      <c r="C26" s="3" t="s">
        <v>304</v>
      </c>
      <c r="D26" s="3" t="s">
        <v>52</v>
      </c>
      <c r="E26" s="3" t="s">
        <v>3284</v>
      </c>
      <c r="F26" s="8">
        <v>-5936498.3680205848</v>
      </c>
      <c r="G26" s="8">
        <v>99.432100000000005</v>
      </c>
      <c r="H26" s="8">
        <v>-20913.56723299306</v>
      </c>
      <c r="I26" s="38">
        <v>0.15435531797393603</v>
      </c>
      <c r="J26" s="38">
        <v>-9.2300178521202269E-4</v>
      </c>
    </row>
    <row r="27" spans="1:10" ht="15" x14ac:dyDescent="0.25">
      <c r="A27" s="9" t="s">
        <v>3281</v>
      </c>
      <c r="B27" s="3" t="s">
        <v>3285</v>
      </c>
      <c r="C27" s="3" t="s">
        <v>304</v>
      </c>
      <c r="D27" s="3" t="s">
        <v>52</v>
      </c>
      <c r="E27" s="3" t="s">
        <v>3286</v>
      </c>
      <c r="F27" s="8">
        <v>-9498397.3888331223</v>
      </c>
      <c r="G27" s="8">
        <v>99.467100000000002</v>
      </c>
      <c r="H27" s="8">
        <v>-33473.486060470728</v>
      </c>
      <c r="I27" s="38">
        <v>0.24705544142698718</v>
      </c>
      <c r="J27" s="38">
        <v>-1.4773226894713037E-3</v>
      </c>
    </row>
    <row r="28" spans="1:10" ht="15" x14ac:dyDescent="0.25">
      <c r="A28" s="9" t="s">
        <v>3281</v>
      </c>
      <c r="B28" s="3" t="s">
        <v>3287</v>
      </c>
      <c r="C28" s="3" t="s">
        <v>304</v>
      </c>
      <c r="D28" s="3" t="s">
        <v>52</v>
      </c>
      <c r="E28" s="3" t="s">
        <v>197</v>
      </c>
      <c r="F28" s="8">
        <v>-7361257.9763452243</v>
      </c>
      <c r="G28" s="8">
        <v>99.551500000000004</v>
      </c>
      <c r="H28" s="8">
        <v>-25963.964007701823</v>
      </c>
      <c r="I28" s="38">
        <v>0.19163043184474868</v>
      </c>
      <c r="J28" s="38">
        <v>-1.1458965782022519E-3</v>
      </c>
    </row>
    <row r="29" spans="1:10" ht="15" x14ac:dyDescent="0.25">
      <c r="A29" s="9" t="s">
        <v>3281</v>
      </c>
      <c r="B29" s="3" t="s">
        <v>3288</v>
      </c>
      <c r="C29" s="3" t="s">
        <v>304</v>
      </c>
      <c r="D29" s="3" t="s">
        <v>74</v>
      </c>
      <c r="E29" s="3" t="s">
        <v>197</v>
      </c>
      <c r="F29" s="8">
        <v>25690790.337445799</v>
      </c>
      <c r="G29" s="8">
        <v>99.8035</v>
      </c>
      <c r="H29" s="8">
        <v>25640.307934433284</v>
      </c>
      <c r="I29" s="38">
        <v>-0.18924164586926251</v>
      </c>
      <c r="J29" s="38">
        <v>1.131612303783955E-3</v>
      </c>
    </row>
    <row r="30" spans="1:10" ht="15" x14ac:dyDescent="0.25">
      <c r="A30" s="9" t="s">
        <v>3281</v>
      </c>
      <c r="B30" s="3" t="s">
        <v>3289</v>
      </c>
      <c r="C30" s="3" t="s">
        <v>304</v>
      </c>
      <c r="D30" s="3" t="s">
        <v>52</v>
      </c>
      <c r="E30" s="3" t="s">
        <v>3290</v>
      </c>
      <c r="F30" s="8">
        <v>-6411418.2374618184</v>
      </c>
      <c r="G30" s="8">
        <v>99.582400000000007</v>
      </c>
      <c r="H30" s="8">
        <v>-22620.794239870382</v>
      </c>
      <c r="I30" s="38">
        <v>0.16695573016399581</v>
      </c>
      <c r="J30" s="38">
        <v>-9.9834873858227415E-4</v>
      </c>
    </row>
    <row r="31" spans="1:10" ht="15" x14ac:dyDescent="0.25">
      <c r="A31" s="9" t="s">
        <v>3281</v>
      </c>
      <c r="B31" s="3" t="s">
        <v>3291</v>
      </c>
      <c r="C31" s="3" t="s">
        <v>304</v>
      </c>
      <c r="D31" s="3" t="s">
        <v>74</v>
      </c>
      <c r="E31" s="3" t="s">
        <v>3290</v>
      </c>
      <c r="F31" s="8">
        <v>22115546.06830268</v>
      </c>
      <c r="G31" s="8">
        <v>99.817099999999996</v>
      </c>
      <c r="H31" s="8">
        <v>22075.09673340317</v>
      </c>
      <c r="I31" s="38">
        <v>-0.16292813835290354</v>
      </c>
      <c r="J31" s="38">
        <v>9.7426486197511235E-4</v>
      </c>
    </row>
    <row r="32" spans="1:10" ht="15" x14ac:dyDescent="0.25">
      <c r="A32" s="9" t="s">
        <v>3281</v>
      </c>
      <c r="B32" s="3" t="s">
        <v>3292</v>
      </c>
      <c r="C32" s="3" t="s">
        <v>304</v>
      </c>
      <c r="D32" s="3" t="s">
        <v>52</v>
      </c>
      <c r="E32" s="3" t="s">
        <v>2576</v>
      </c>
      <c r="F32" s="8">
        <v>-11160616.931878848</v>
      </c>
      <c r="G32" s="8">
        <v>97.729799999999997</v>
      </c>
      <c r="H32" s="8">
        <v>-38644.381811376959</v>
      </c>
      <c r="I32" s="38">
        <v>0.28521991375010397</v>
      </c>
      <c r="J32" s="38">
        <v>-1.7055355981568324E-3</v>
      </c>
    </row>
    <row r="33" spans="1:10" ht="15" x14ac:dyDescent="0.25">
      <c r="A33" s="9" t="s">
        <v>3281</v>
      </c>
      <c r="B33" s="3" t="s">
        <v>3293</v>
      </c>
      <c r="C33" s="3" t="s">
        <v>304</v>
      </c>
      <c r="D33" s="3" t="s">
        <v>74</v>
      </c>
      <c r="E33" s="3" t="s">
        <v>2576</v>
      </c>
      <c r="F33" s="8">
        <v>37611279.060431749</v>
      </c>
      <c r="G33" s="8">
        <v>98.872100000000003</v>
      </c>
      <c r="H33" s="8">
        <v>37187.061443908577</v>
      </c>
      <c r="I33" s="38">
        <v>-0.27446397019420959</v>
      </c>
      <c r="J33" s="38">
        <v>1.6412180531960128E-3</v>
      </c>
    </row>
    <row r="34" spans="1:10" ht="15" x14ac:dyDescent="0.25">
      <c r="A34" s="9" t="s">
        <v>3281</v>
      </c>
      <c r="B34" s="3" t="s">
        <v>3294</v>
      </c>
      <c r="C34" s="3" t="s">
        <v>304</v>
      </c>
      <c r="D34" s="3" t="s">
        <v>52</v>
      </c>
      <c r="E34" s="3" t="s">
        <v>565</v>
      </c>
      <c r="F34" s="8">
        <v>-15791085.658934398</v>
      </c>
      <c r="G34" s="8">
        <v>96.779499999999999</v>
      </c>
      <c r="H34" s="8">
        <v>-54146.017058964564</v>
      </c>
      <c r="I34" s="38">
        <v>0.39963175995023775</v>
      </c>
      <c r="J34" s="38">
        <v>-2.389686553745927E-3</v>
      </c>
    </row>
    <row r="35" spans="1:10" ht="15" x14ac:dyDescent="0.25">
      <c r="A35" s="9" t="s">
        <v>3281</v>
      </c>
      <c r="B35" s="3" t="s">
        <v>3295</v>
      </c>
      <c r="C35" s="3" t="s">
        <v>304</v>
      </c>
      <c r="D35" s="3" t="s">
        <v>74</v>
      </c>
      <c r="E35" s="3" t="s">
        <v>565</v>
      </c>
      <c r="F35" s="8">
        <v>52268493.531074412</v>
      </c>
      <c r="G35" s="8">
        <v>98.280100000000004</v>
      </c>
      <c r="H35" s="8">
        <v>51369.527710833099</v>
      </c>
      <c r="I35" s="38">
        <v>-0.37913951721577127</v>
      </c>
      <c r="J35" s="38">
        <v>2.2671486530426643E-3</v>
      </c>
    </row>
    <row r="36" spans="1:10" ht="15" x14ac:dyDescent="0.25">
      <c r="A36" s="9" t="s">
        <v>3296</v>
      </c>
      <c r="B36" s="3" t="s">
        <v>3297</v>
      </c>
      <c r="C36" s="3" t="s">
        <v>304</v>
      </c>
      <c r="D36" s="3" t="s">
        <v>74</v>
      </c>
      <c r="E36" s="3" t="s">
        <v>3277</v>
      </c>
      <c r="F36" s="8">
        <v>24432727.60329517</v>
      </c>
      <c r="G36" s="8">
        <v>99.162199999999999</v>
      </c>
      <c r="H36" s="8">
        <v>24228.030210484751</v>
      </c>
      <c r="I36" s="38">
        <v>-0.17881814543440225</v>
      </c>
      <c r="J36" s="38">
        <v>1.0692826760405243E-3</v>
      </c>
    </row>
    <row r="37" spans="1:10" ht="15" x14ac:dyDescent="0.25">
      <c r="A37" s="9" t="s">
        <v>3296</v>
      </c>
      <c r="B37" s="3" t="s">
        <v>3298</v>
      </c>
      <c r="C37" s="3" t="s">
        <v>304</v>
      </c>
      <c r="D37" s="3" t="s">
        <v>74</v>
      </c>
      <c r="E37" s="3" t="s">
        <v>1112</v>
      </c>
      <c r="F37" s="8">
        <v>45406198.242560275</v>
      </c>
      <c r="G37" s="8">
        <v>99.752600000000001</v>
      </c>
      <c r="H37" s="8">
        <v>45293.863307515167</v>
      </c>
      <c r="I37" s="38">
        <v>-0.33429728153071886</v>
      </c>
      <c r="J37" s="38">
        <v>1.9990045804348742E-3</v>
      </c>
    </row>
    <row r="38" spans="1:10" ht="15" x14ac:dyDescent="0.25">
      <c r="A38" s="9" t="s">
        <v>3296</v>
      </c>
      <c r="B38" s="3" t="s">
        <v>3299</v>
      </c>
      <c r="C38" s="3" t="s">
        <v>304</v>
      </c>
      <c r="D38" s="3" t="s">
        <v>74</v>
      </c>
      <c r="E38" s="3" t="s">
        <v>3284</v>
      </c>
      <c r="F38" s="8">
        <v>19705612.682807777</v>
      </c>
      <c r="G38" s="8">
        <v>99.752600000000001</v>
      </c>
      <c r="H38" s="8">
        <v>19656.860997029864</v>
      </c>
      <c r="I38" s="38">
        <v>-0.14508003325130359</v>
      </c>
      <c r="J38" s="38">
        <v>8.675381674390013E-4</v>
      </c>
    </row>
    <row r="39" spans="1:10" ht="15" x14ac:dyDescent="0.25">
      <c r="A39" s="9" t="s">
        <v>3296</v>
      </c>
      <c r="B39" s="3" t="s">
        <v>3300</v>
      </c>
      <c r="C39" s="3" t="s">
        <v>304</v>
      </c>
      <c r="D39" s="3" t="s">
        <v>74</v>
      </c>
      <c r="E39" s="3" t="s">
        <v>3286</v>
      </c>
      <c r="F39" s="8">
        <v>31412150.004609279</v>
      </c>
      <c r="G39" s="8">
        <v>99.767499999999998</v>
      </c>
      <c r="H39" s="8">
        <v>31339.116755848416</v>
      </c>
      <c r="I39" s="38">
        <v>-0.23130244964808844</v>
      </c>
      <c r="J39" s="38">
        <v>1.3831241887315427E-3</v>
      </c>
    </row>
    <row r="40" spans="1:10" ht="15" x14ac:dyDescent="0.25">
      <c r="A40" s="9" t="s">
        <v>3301</v>
      </c>
      <c r="B40" s="3" t="s">
        <v>3302</v>
      </c>
      <c r="C40" s="3" t="s">
        <v>304</v>
      </c>
      <c r="D40" s="3" t="s">
        <v>50</v>
      </c>
      <c r="E40" s="3" t="s">
        <v>3147</v>
      </c>
      <c r="F40" s="8">
        <v>-7352907.9298265316</v>
      </c>
      <c r="G40" s="8">
        <v>98.654399999999995</v>
      </c>
      <c r="H40" s="8">
        <v>-25285.878866808358</v>
      </c>
      <c r="I40" s="38">
        <v>0.1866257357845332</v>
      </c>
      <c r="J40" s="38">
        <v>-1.1159698904881139E-3</v>
      </c>
    </row>
    <row r="41" spans="1:10" ht="15" x14ac:dyDescent="0.25">
      <c r="A41" s="9" t="s">
        <v>3301</v>
      </c>
      <c r="B41" s="3" t="s">
        <v>3303</v>
      </c>
      <c r="C41" s="3" t="s">
        <v>304</v>
      </c>
      <c r="D41" s="3" t="s">
        <v>50</v>
      </c>
      <c r="E41" s="3" t="s">
        <v>3277</v>
      </c>
      <c r="F41" s="8">
        <v>-3846485.93</v>
      </c>
      <c r="G41" s="8">
        <v>98.654399999999995</v>
      </c>
      <c r="H41" s="8">
        <v>-13227.66151369754</v>
      </c>
      <c r="I41" s="38">
        <v>9.762848567399432E-2</v>
      </c>
      <c r="J41" s="38">
        <v>-5.8379113688754823E-4</v>
      </c>
    </row>
    <row r="42" spans="1:10" ht="15" x14ac:dyDescent="0.25">
      <c r="A42" s="9" t="s">
        <v>3301</v>
      </c>
      <c r="B42" s="3" t="s">
        <v>3304</v>
      </c>
      <c r="C42" s="3" t="s">
        <v>304</v>
      </c>
      <c r="D42" s="3" t="s">
        <v>50</v>
      </c>
      <c r="E42" s="3" t="s">
        <v>191</v>
      </c>
      <c r="F42" s="8">
        <v>-8055081.0909682317</v>
      </c>
      <c r="G42" s="8">
        <v>99.129400000000004</v>
      </c>
      <c r="H42" s="8">
        <v>-27833.951093336851</v>
      </c>
      <c r="I42" s="38">
        <v>0.2054321160813331</v>
      </c>
      <c r="J42" s="38">
        <v>-1.2284268036360858E-3</v>
      </c>
    </row>
    <row r="43" spans="1:10" ht="15" x14ac:dyDescent="0.25">
      <c r="A43" s="9" t="s">
        <v>3301</v>
      </c>
      <c r="B43" s="3" t="s">
        <v>3305</v>
      </c>
      <c r="C43" s="3" t="s">
        <v>304</v>
      </c>
      <c r="D43" s="3" t="s">
        <v>50</v>
      </c>
      <c r="E43" s="3" t="s">
        <v>3306</v>
      </c>
      <c r="F43" s="8">
        <v>-1407250.95</v>
      </c>
      <c r="G43" s="8">
        <v>98.654399999999995</v>
      </c>
      <c r="H43" s="8">
        <v>-4839.3883588986537</v>
      </c>
      <c r="I43" s="38">
        <v>3.5717738662906284E-2</v>
      </c>
      <c r="J43" s="38">
        <v>-2.1358212326164089E-4</v>
      </c>
    </row>
    <row r="44" spans="1:10" ht="15" x14ac:dyDescent="0.25">
      <c r="A44" s="9" t="s">
        <v>3301</v>
      </c>
      <c r="B44" s="3" t="s">
        <v>3307</v>
      </c>
      <c r="C44" s="3" t="s">
        <v>304</v>
      </c>
      <c r="D44" s="3" t="s">
        <v>50</v>
      </c>
      <c r="E44" s="3" t="s">
        <v>3308</v>
      </c>
      <c r="F44" s="8">
        <v>-9309901.5707938261</v>
      </c>
      <c r="G44" s="8">
        <v>98.610100000000003</v>
      </c>
      <c r="H44" s="8">
        <v>-32001.398217382841</v>
      </c>
      <c r="I44" s="38">
        <v>0.23619050458603882</v>
      </c>
      <c r="J44" s="38">
        <v>-1.4123533950404854E-3</v>
      </c>
    </row>
    <row r="45" spans="1:10" ht="15" x14ac:dyDescent="0.25">
      <c r="A45" s="9" t="s">
        <v>3301</v>
      </c>
      <c r="B45" s="3" t="s">
        <v>3309</v>
      </c>
      <c r="C45" s="3" t="s">
        <v>304</v>
      </c>
      <c r="D45" s="3" t="s">
        <v>50</v>
      </c>
      <c r="E45" s="3" t="s">
        <v>3310</v>
      </c>
      <c r="F45" s="8">
        <v>-33023488.960000001</v>
      </c>
      <c r="G45" s="8">
        <v>98.439800000000005</v>
      </c>
      <c r="H45" s="8">
        <v>-113317.28045281833</v>
      </c>
      <c r="I45" s="38">
        <v>0.8363530076611041</v>
      </c>
      <c r="J45" s="38">
        <v>-5.0011579080741072E-3</v>
      </c>
    </row>
    <row r="46" spans="1:10" ht="15" x14ac:dyDescent="0.25">
      <c r="A46" s="9" t="s">
        <v>3301</v>
      </c>
      <c r="B46" s="3" t="s">
        <v>3311</v>
      </c>
      <c r="C46" s="3" t="s">
        <v>304</v>
      </c>
      <c r="D46" s="3" t="s">
        <v>50</v>
      </c>
      <c r="E46" s="3" t="s">
        <v>3312</v>
      </c>
      <c r="F46" s="8">
        <v>-4424203.0840135645</v>
      </c>
      <c r="G46" s="8">
        <v>99.167699999999996</v>
      </c>
      <c r="H46" s="8">
        <v>-15293.530743453863</v>
      </c>
      <c r="I46" s="38">
        <v>0.11287590369211935</v>
      </c>
      <c r="J46" s="38">
        <v>-6.7496644743292094E-4</v>
      </c>
    </row>
    <row r="47" spans="1:10" ht="15" x14ac:dyDescent="0.25">
      <c r="A47" s="9" t="s">
        <v>3301</v>
      </c>
      <c r="B47" s="3" t="s">
        <v>3313</v>
      </c>
      <c r="C47" s="3" t="s">
        <v>304</v>
      </c>
      <c r="D47" s="3" t="s">
        <v>50</v>
      </c>
      <c r="E47" s="3" t="s">
        <v>3279</v>
      </c>
      <c r="F47" s="8">
        <v>-30779248.455106921</v>
      </c>
      <c r="G47" s="8">
        <v>99.832899999999995</v>
      </c>
      <c r="H47" s="8">
        <v>-107111.02216074277</v>
      </c>
      <c r="I47" s="38">
        <v>0.79054690670141625</v>
      </c>
      <c r="J47" s="38">
        <v>-4.7272501897372941E-3</v>
      </c>
    </row>
    <row r="48" spans="1:10" ht="15" x14ac:dyDescent="0.25">
      <c r="A48" s="9" t="s">
        <v>3314</v>
      </c>
      <c r="B48" s="3" t="s">
        <v>3315</v>
      </c>
      <c r="C48" s="3" t="s">
        <v>304</v>
      </c>
      <c r="D48" s="3" t="s">
        <v>52</v>
      </c>
      <c r="E48" s="3" t="s">
        <v>2986</v>
      </c>
      <c r="F48" s="8">
        <v>-17690765.136701211</v>
      </c>
      <c r="G48" s="8">
        <v>98.930700000000002</v>
      </c>
      <c r="H48" s="8">
        <v>-62008.16095152207</v>
      </c>
      <c r="I48" s="38">
        <v>0.45765934113581597</v>
      </c>
      <c r="J48" s="38">
        <v>-2.7366753179093239E-3</v>
      </c>
    </row>
    <row r="49" spans="1:10" ht="15" x14ac:dyDescent="0.25">
      <c r="A49" s="9" t="s">
        <v>3314</v>
      </c>
      <c r="B49" s="3" t="s">
        <v>3316</v>
      </c>
      <c r="C49" s="3" t="s">
        <v>304</v>
      </c>
      <c r="D49" s="3" t="s">
        <v>52</v>
      </c>
      <c r="E49" s="3" t="s">
        <v>3114</v>
      </c>
      <c r="F49" s="8">
        <v>-23454182.5</v>
      </c>
      <c r="G49" s="8">
        <v>99.344200000000001</v>
      </c>
      <c r="H49" s="8">
        <v>-82553.210807837604</v>
      </c>
      <c r="I49" s="38">
        <v>0.60929476841763508</v>
      </c>
      <c r="J49" s="38">
        <v>-3.6434129147710015E-3</v>
      </c>
    </row>
    <row r="50" spans="1:10" ht="15" x14ac:dyDescent="0.25">
      <c r="A50" s="9" t="s">
        <v>3314</v>
      </c>
      <c r="B50" s="3" t="s">
        <v>3317</v>
      </c>
      <c r="C50" s="3" t="s">
        <v>304</v>
      </c>
      <c r="D50" s="3" t="s">
        <v>52</v>
      </c>
      <c r="E50" s="3" t="s">
        <v>2803</v>
      </c>
      <c r="F50" s="8">
        <v>-17679115.97459662</v>
      </c>
      <c r="G50" s="8">
        <v>98.930700000000002</v>
      </c>
      <c r="H50" s="8">
        <v>-61967.32930113811</v>
      </c>
      <c r="I50" s="38">
        <v>0.45735797780032178</v>
      </c>
      <c r="J50" s="38">
        <v>-2.7348732491480421E-3</v>
      </c>
    </row>
    <row r="51" spans="1:10" ht="15" x14ac:dyDescent="0.25">
      <c r="A51" s="9" t="s">
        <v>3314</v>
      </c>
      <c r="B51" s="3" t="s">
        <v>3318</v>
      </c>
      <c r="C51" s="3" t="s">
        <v>304</v>
      </c>
      <c r="D51" s="3" t="s">
        <v>52</v>
      </c>
      <c r="E51" s="3" t="s">
        <v>3319</v>
      </c>
      <c r="F51" s="8">
        <v>10092047.225634899</v>
      </c>
      <c r="G51" s="8">
        <v>98.930700000000002</v>
      </c>
      <c r="H51" s="8">
        <v>35373.783093166312</v>
      </c>
      <c r="I51" s="38">
        <v>-0.26108083219169198</v>
      </c>
      <c r="J51" s="38">
        <v>1.561190617599991E-3</v>
      </c>
    </row>
    <row r="52" spans="1:10" ht="15" x14ac:dyDescent="0.25">
      <c r="A52" s="9" t="s">
        <v>3314</v>
      </c>
      <c r="B52" s="3" t="s">
        <v>3320</v>
      </c>
      <c r="C52" s="3" t="s">
        <v>304</v>
      </c>
      <c r="D52" s="3" t="s">
        <v>52</v>
      </c>
      <c r="E52" s="3" t="s">
        <v>3321</v>
      </c>
      <c r="F52" s="8">
        <v>-9588447.1330772247</v>
      </c>
      <c r="G52" s="8">
        <v>97.007900000000006</v>
      </c>
      <c r="H52" s="8">
        <v>-32955.395923686301</v>
      </c>
      <c r="I52" s="38">
        <v>0.24323160941824404</v>
      </c>
      <c r="J52" s="38">
        <v>-1.4544572396977056E-3</v>
      </c>
    </row>
    <row r="53" spans="1:10" ht="15" x14ac:dyDescent="0.25">
      <c r="A53" s="9" t="s">
        <v>3314</v>
      </c>
      <c r="B53" s="3" t="s">
        <v>3322</v>
      </c>
      <c r="C53" s="3" t="s">
        <v>304</v>
      </c>
      <c r="D53" s="3" t="s">
        <v>52</v>
      </c>
      <c r="E53" s="3" t="s">
        <v>3321</v>
      </c>
      <c r="F53" s="8">
        <v>-39805465.351451404</v>
      </c>
      <c r="G53" s="8">
        <v>97.007900000000006</v>
      </c>
      <c r="H53" s="8">
        <v>-136810.98225598325</v>
      </c>
      <c r="I53" s="38">
        <v>1.0097513462521128</v>
      </c>
      <c r="J53" s="38">
        <v>-6.0380316496015923E-3</v>
      </c>
    </row>
    <row r="54" spans="1:10" ht="15" x14ac:dyDescent="0.25">
      <c r="A54" s="9" t="s">
        <v>3314</v>
      </c>
      <c r="B54" s="3" t="s">
        <v>3323</v>
      </c>
      <c r="C54" s="3" t="s">
        <v>304</v>
      </c>
      <c r="D54" s="3" t="s">
        <v>52</v>
      </c>
      <c r="E54" s="3" t="s">
        <v>3324</v>
      </c>
      <c r="F54" s="8">
        <v>-4690836.5</v>
      </c>
      <c r="G54" s="8">
        <v>99.093500000000006</v>
      </c>
      <c r="H54" s="8">
        <v>-16468.976735141896</v>
      </c>
      <c r="I54" s="38">
        <v>0.12155143655491869</v>
      </c>
      <c r="J54" s="38">
        <v>-7.2684371622505606E-4</v>
      </c>
    </row>
    <row r="55" spans="1:10" ht="15" x14ac:dyDescent="0.25">
      <c r="A55" s="9" t="s">
        <v>3314</v>
      </c>
      <c r="B55" s="3" t="s">
        <v>3325</v>
      </c>
      <c r="C55" s="3" t="s">
        <v>304</v>
      </c>
      <c r="D55" s="3" t="s">
        <v>52</v>
      </c>
      <c r="E55" s="3" t="s">
        <v>3286</v>
      </c>
      <c r="F55" s="8">
        <v>-23155913.886172492</v>
      </c>
      <c r="G55" s="8">
        <v>98.804400000000001</v>
      </c>
      <c r="H55" s="8">
        <v>-81060.515878310791</v>
      </c>
      <c r="I55" s="38">
        <v>0.59827773828029396</v>
      </c>
      <c r="J55" s="38">
        <v>-3.5775341448136388E-3</v>
      </c>
    </row>
    <row r="56" spans="1:10" ht="15" x14ac:dyDescent="0.25">
      <c r="A56" s="9" t="s">
        <v>3314</v>
      </c>
      <c r="B56" s="3" t="s">
        <v>3326</v>
      </c>
      <c r="C56" s="3" t="s">
        <v>304</v>
      </c>
      <c r="D56" s="3" t="s">
        <v>52</v>
      </c>
      <c r="E56" s="3" t="s">
        <v>3063</v>
      </c>
      <c r="F56" s="8">
        <v>-42192178.043705769</v>
      </c>
      <c r="G56" s="8">
        <v>99.551500000000004</v>
      </c>
      <c r="H56" s="8">
        <v>-148816.43811622777</v>
      </c>
      <c r="I56" s="38">
        <v>1.0983591832645692</v>
      </c>
      <c r="J56" s="38">
        <v>-6.5678818213986091E-3</v>
      </c>
    </row>
    <row r="57" spans="1:10" ht="15" x14ac:dyDescent="0.25">
      <c r="A57" s="9" t="s">
        <v>3314</v>
      </c>
      <c r="B57" s="3" t="s">
        <v>3327</v>
      </c>
      <c r="C57" s="3" t="s">
        <v>304</v>
      </c>
      <c r="D57" s="3" t="s">
        <v>52</v>
      </c>
      <c r="E57" s="3" t="s">
        <v>197</v>
      </c>
      <c r="F57" s="8">
        <v>24310962.168028966</v>
      </c>
      <c r="G57" s="8">
        <v>99.582400000000007</v>
      </c>
      <c r="H57" s="8">
        <v>85774.044467423082</v>
      </c>
      <c r="I57" s="38">
        <v>-0.63306655245274546</v>
      </c>
      <c r="J57" s="38">
        <v>3.7855615584982392E-3</v>
      </c>
    </row>
    <row r="58" spans="1:10" ht="15" x14ac:dyDescent="0.25">
      <c r="A58" s="9" t="s">
        <v>3314</v>
      </c>
      <c r="B58" s="3" t="s">
        <v>3328</v>
      </c>
      <c r="C58" s="3" t="s">
        <v>304</v>
      </c>
      <c r="D58" s="3" t="s">
        <v>52</v>
      </c>
      <c r="E58" s="3" t="s">
        <v>197</v>
      </c>
      <c r="F58" s="8">
        <v>-9498397.3888331223</v>
      </c>
      <c r="G58" s="8">
        <v>99.582400000000007</v>
      </c>
      <c r="H58" s="8">
        <v>-33512.28776417749</v>
      </c>
      <c r="I58" s="38">
        <v>0.24734182247556022</v>
      </c>
      <c r="J58" s="38">
        <v>-1.4790351683321126E-3</v>
      </c>
    </row>
    <row r="59" spans="1:10" ht="15" x14ac:dyDescent="0.25">
      <c r="A59" s="9" t="s">
        <v>3314</v>
      </c>
      <c r="B59" s="3" t="s">
        <v>3329</v>
      </c>
      <c r="C59" s="3" t="s">
        <v>304</v>
      </c>
      <c r="D59" s="3" t="s">
        <v>52</v>
      </c>
      <c r="E59" s="3" t="s">
        <v>3290</v>
      </c>
      <c r="F59" s="8">
        <v>-69373114.893424168</v>
      </c>
      <c r="G59" s="8">
        <v>98.227199999999996</v>
      </c>
      <c r="H59" s="8">
        <v>-241431.59962776731</v>
      </c>
      <c r="I59" s="38">
        <v>1.7819174947212799</v>
      </c>
      <c r="J59" s="38">
        <v>-1.0655370027523103E-2</v>
      </c>
    </row>
    <row r="60" spans="1:10" ht="15" x14ac:dyDescent="0.25">
      <c r="A60" s="9" t="s">
        <v>3314</v>
      </c>
      <c r="B60" s="3" t="s">
        <v>3330</v>
      </c>
      <c r="C60" s="3" t="s">
        <v>304</v>
      </c>
      <c r="D60" s="3" t="s">
        <v>52</v>
      </c>
      <c r="E60" s="3" t="s">
        <v>3331</v>
      </c>
      <c r="F60" s="8">
        <v>-3680628.9881730815</v>
      </c>
      <c r="G60" s="8">
        <v>98.129800000000003</v>
      </c>
      <c r="H60" s="8">
        <v>-12796.585662638847</v>
      </c>
      <c r="I60" s="38">
        <v>9.4446873980505774E-2</v>
      </c>
      <c r="J60" s="38">
        <v>-5.6476598562300124E-4</v>
      </c>
    </row>
    <row r="61" spans="1:10" ht="15" x14ac:dyDescent="0.25">
      <c r="A61" s="9" t="s">
        <v>3314</v>
      </c>
      <c r="B61" s="3" t="s">
        <v>3332</v>
      </c>
      <c r="C61" s="3" t="s">
        <v>304</v>
      </c>
      <c r="D61" s="3" t="s">
        <v>52</v>
      </c>
      <c r="E61" s="3" t="s">
        <v>203</v>
      </c>
      <c r="F61" s="8">
        <v>-4730307.3496740349</v>
      </c>
      <c r="G61" s="8">
        <v>97.644300000000001</v>
      </c>
      <c r="H61" s="8">
        <v>-16364.675893771295</v>
      </c>
      <c r="I61" s="38">
        <v>0.12078163055504557</v>
      </c>
      <c r="J61" s="38">
        <v>-7.2224049087800445E-4</v>
      </c>
    </row>
    <row r="62" spans="1:10" ht="15" x14ac:dyDescent="0.25">
      <c r="A62" s="9" t="s">
        <v>3314</v>
      </c>
      <c r="B62" s="3" t="s">
        <v>3333</v>
      </c>
      <c r="C62" s="3" t="s">
        <v>304</v>
      </c>
      <c r="D62" s="3" t="s">
        <v>52</v>
      </c>
      <c r="E62" s="3" t="s">
        <v>3334</v>
      </c>
      <c r="F62" s="8">
        <v>474919.86944123392</v>
      </c>
      <c r="G62" s="8">
        <v>99.551500000000004</v>
      </c>
      <c r="H62" s="8">
        <v>1675.0944521094621</v>
      </c>
      <c r="I62" s="38">
        <v>-1.2363253667400683E-2</v>
      </c>
      <c r="J62" s="38">
        <v>7.3928811496904776E-5</v>
      </c>
    </row>
    <row r="63" spans="1:10" ht="15" x14ac:dyDescent="0.25">
      <c r="A63" s="9" t="s">
        <v>3314</v>
      </c>
      <c r="B63" s="3" t="s">
        <v>3335</v>
      </c>
      <c r="C63" s="3" t="s">
        <v>304</v>
      </c>
      <c r="D63" s="3" t="s">
        <v>52</v>
      </c>
      <c r="E63" s="3" t="s">
        <v>3336</v>
      </c>
      <c r="F63" s="8">
        <v>7505338.4000000004</v>
      </c>
      <c r="G63" s="8">
        <v>99.344200000000001</v>
      </c>
      <c r="H63" s="8">
        <v>26417.02745100269</v>
      </c>
      <c r="I63" s="38">
        <v>-0.19497432583824906</v>
      </c>
      <c r="J63" s="38">
        <v>1.1658921323954787E-3</v>
      </c>
    </row>
    <row r="64" spans="1:10" ht="15" x14ac:dyDescent="0.25">
      <c r="A64" s="9" t="s">
        <v>3314</v>
      </c>
      <c r="B64" s="3" t="s">
        <v>3337</v>
      </c>
      <c r="C64" s="3" t="s">
        <v>304</v>
      </c>
      <c r="D64" s="3" t="s">
        <v>52</v>
      </c>
      <c r="E64" s="3" t="s">
        <v>3338</v>
      </c>
      <c r="F64" s="8">
        <v>-394012.99730367749</v>
      </c>
      <c r="G64" s="8">
        <v>99.551500000000004</v>
      </c>
      <c r="H64" s="8">
        <v>-1389.7270422021465</v>
      </c>
      <c r="I64" s="38">
        <v>1.0257062179123517E-2</v>
      </c>
      <c r="J64" s="38">
        <v>-6.1334373357711859E-5</v>
      </c>
    </row>
    <row r="65" spans="1:10" ht="15" x14ac:dyDescent="0.25">
      <c r="A65" s="9" t="s">
        <v>3314</v>
      </c>
      <c r="B65" s="3" t="s">
        <v>3339</v>
      </c>
      <c r="C65" s="3" t="s">
        <v>304</v>
      </c>
      <c r="D65" s="3" t="s">
        <v>52</v>
      </c>
      <c r="E65" s="3" t="s">
        <v>3340</v>
      </c>
      <c r="F65" s="8">
        <v>-19701513.300000001</v>
      </c>
      <c r="G65" s="8">
        <v>98.840699999999998</v>
      </c>
      <c r="H65" s="8">
        <v>-68993.24168337915</v>
      </c>
      <c r="I65" s="38">
        <v>0.50921364296427107</v>
      </c>
      <c r="J65" s="38">
        <v>-3.0449556755129314E-3</v>
      </c>
    </row>
    <row r="66" spans="1:10" ht="15" x14ac:dyDescent="0.25">
      <c r="A66" s="9" t="s">
        <v>3314</v>
      </c>
      <c r="B66" s="3" t="s">
        <v>3341</v>
      </c>
      <c r="C66" s="3" t="s">
        <v>304</v>
      </c>
      <c r="D66" s="3" t="s">
        <v>52</v>
      </c>
      <c r="E66" s="3" t="s">
        <v>3340</v>
      </c>
      <c r="F66" s="8">
        <v>-2021443.6005829335</v>
      </c>
      <c r="G66" s="8">
        <v>99.814300000000003</v>
      </c>
      <c r="H66" s="8">
        <v>-7148.6748891788266</v>
      </c>
      <c r="I66" s="38">
        <v>5.2761729900899876E-2</v>
      </c>
      <c r="J66" s="38">
        <v>-3.155004409866094E-4</v>
      </c>
    </row>
    <row r="67" spans="1:10" ht="15" x14ac:dyDescent="0.25">
      <c r="A67" s="9" t="s">
        <v>3314</v>
      </c>
      <c r="B67" s="3" t="s">
        <v>3342</v>
      </c>
      <c r="C67" s="3" t="s">
        <v>304</v>
      </c>
      <c r="D67" s="3" t="s">
        <v>52</v>
      </c>
      <c r="E67" s="3" t="s">
        <v>851</v>
      </c>
      <c r="F67" s="8">
        <v>2021443.6005829335</v>
      </c>
      <c r="G67" s="8">
        <v>99.814300000000003</v>
      </c>
      <c r="H67" s="8">
        <v>7148.6748891788266</v>
      </c>
      <c r="I67" s="38">
        <v>-5.2761729900899876E-2</v>
      </c>
      <c r="J67" s="38">
        <v>3.155004409866094E-4</v>
      </c>
    </row>
    <row r="68" spans="1:10" ht="15" x14ac:dyDescent="0.25">
      <c r="A68" s="9" t="s">
        <v>3314</v>
      </c>
      <c r="B68" s="3" t="s">
        <v>3343</v>
      </c>
      <c r="C68" s="3" t="s">
        <v>304</v>
      </c>
      <c r="D68" s="3" t="s">
        <v>52</v>
      </c>
      <c r="E68" s="3" t="s">
        <v>851</v>
      </c>
      <c r="F68" s="8">
        <v>-2021443.6005829335</v>
      </c>
      <c r="G68" s="8">
        <v>98.840699999999998</v>
      </c>
      <c r="H68" s="8">
        <v>-7078.945903962378</v>
      </c>
      <c r="I68" s="38">
        <v>5.2247086006571547E-2</v>
      </c>
      <c r="J68" s="38">
        <v>-3.1242301392126062E-4</v>
      </c>
    </row>
    <row r="69" spans="1:10" ht="15" x14ac:dyDescent="0.25">
      <c r="A69" s="9" t="s">
        <v>3314</v>
      </c>
      <c r="B69" s="3" t="s">
        <v>3344</v>
      </c>
      <c r="C69" s="3" t="s">
        <v>304</v>
      </c>
      <c r="D69" s="3" t="s">
        <v>52</v>
      </c>
      <c r="E69" s="3" t="s">
        <v>565</v>
      </c>
      <c r="F69" s="8">
        <v>-49867266.211799286</v>
      </c>
      <c r="G69" s="8">
        <v>98.129800000000003</v>
      </c>
      <c r="H69" s="8">
        <v>-173375.45997789002</v>
      </c>
      <c r="I69" s="38">
        <v>1.2796202558665386</v>
      </c>
      <c r="J69" s="38">
        <v>-7.6517725210978197E-3</v>
      </c>
    </row>
    <row r="70" spans="1:10" ht="15" x14ac:dyDescent="0.25">
      <c r="A70" s="9" t="s">
        <v>3314</v>
      </c>
      <c r="B70" s="3" t="s">
        <v>3345</v>
      </c>
      <c r="C70" s="3" t="s">
        <v>304</v>
      </c>
      <c r="D70" s="3" t="s">
        <v>52</v>
      </c>
      <c r="E70" s="3" t="s">
        <v>3346</v>
      </c>
      <c r="F70" s="8">
        <v>-25517641.563834764</v>
      </c>
      <c r="G70" s="8">
        <v>99.690600000000003</v>
      </c>
      <c r="H70" s="8">
        <v>-90129.278602101011</v>
      </c>
      <c r="I70" s="38">
        <v>0.66521092754761735</v>
      </c>
      <c r="J70" s="38">
        <v>-3.9777759634603126E-3</v>
      </c>
    </row>
    <row r="71" spans="1:10" ht="15" x14ac:dyDescent="0.25">
      <c r="A71" s="9" t="s">
        <v>3314</v>
      </c>
      <c r="B71" s="3" t="s">
        <v>3347</v>
      </c>
      <c r="C71" s="3" t="s">
        <v>304</v>
      </c>
      <c r="D71" s="3" t="s">
        <v>52</v>
      </c>
      <c r="E71" s="3" t="s">
        <v>3346</v>
      </c>
      <c r="F71" s="8">
        <v>-773261.8655703807</v>
      </c>
      <c r="G71" s="8">
        <v>99.582400000000007</v>
      </c>
      <c r="H71" s="8">
        <v>-2728.2259412029703</v>
      </c>
      <c r="I71" s="38">
        <v>2.0136028347893527E-2</v>
      </c>
      <c r="J71" s="38">
        <v>-1.2040783794260929E-4</v>
      </c>
    </row>
    <row r="72" spans="1:10" ht="15" x14ac:dyDescent="0.25">
      <c r="A72" s="9" t="s">
        <v>3314</v>
      </c>
      <c r="B72" s="3" t="s">
        <v>3348</v>
      </c>
      <c r="C72" s="3" t="s">
        <v>304</v>
      </c>
      <c r="D72" s="3" t="s">
        <v>52</v>
      </c>
      <c r="E72" s="3" t="s">
        <v>3349</v>
      </c>
      <c r="F72" s="8">
        <v>5253736.88</v>
      </c>
      <c r="G72" s="8">
        <v>98.227199999999996</v>
      </c>
      <c r="H72" s="8">
        <v>18284.000948141118</v>
      </c>
      <c r="I72" s="38">
        <v>-0.13494746012214218</v>
      </c>
      <c r="J72" s="38">
        <v>8.0694820390702531E-4</v>
      </c>
    </row>
    <row r="73" spans="1:10" ht="15" x14ac:dyDescent="0.25">
      <c r="A73" s="9" t="s">
        <v>3350</v>
      </c>
      <c r="B73" s="3" t="s">
        <v>3351</v>
      </c>
      <c r="C73" s="3" t="s">
        <v>304</v>
      </c>
      <c r="D73" s="3" t="s">
        <v>55</v>
      </c>
      <c r="E73" s="3" t="s">
        <v>2570</v>
      </c>
      <c r="F73" s="8">
        <v>-4099040567.1600003</v>
      </c>
      <c r="G73" s="8">
        <v>99.529700000000005</v>
      </c>
      <c r="H73" s="8">
        <v>-100154.09646634629</v>
      </c>
      <c r="I73" s="38">
        <v>0.7392004068089667</v>
      </c>
      <c r="J73" s="38">
        <v>-4.4202124298000399E-3</v>
      </c>
    </row>
    <row r="74" spans="1:10" ht="15" x14ac:dyDescent="0.25">
      <c r="A74" s="9" t="s">
        <v>3352</v>
      </c>
      <c r="B74" s="3" t="s">
        <v>3353</v>
      </c>
      <c r="C74" s="3" t="s">
        <v>304</v>
      </c>
      <c r="D74" s="3" t="s">
        <v>56</v>
      </c>
      <c r="E74" s="3" t="s">
        <v>3354</v>
      </c>
      <c r="F74" s="8">
        <v>-124371438.45839715</v>
      </c>
      <c r="G74" s="8">
        <v>100</v>
      </c>
      <c r="H74" s="8">
        <v>-58292.893205450811</v>
      </c>
      <c r="I74" s="38">
        <v>0.43023832166485576</v>
      </c>
      <c r="J74" s="38">
        <v>-2.5727052632572153E-3</v>
      </c>
    </row>
    <row r="75" spans="1:10" ht="15" x14ac:dyDescent="0.25">
      <c r="A75" s="9" t="s">
        <v>3355</v>
      </c>
      <c r="B75" s="3" t="s">
        <v>3356</v>
      </c>
      <c r="C75" s="3" t="s">
        <v>304</v>
      </c>
      <c r="D75" s="3" t="s">
        <v>58</v>
      </c>
      <c r="E75" s="3" t="s">
        <v>3354</v>
      </c>
      <c r="F75" s="8">
        <v>-15198310.26</v>
      </c>
      <c r="G75" s="8">
        <v>100</v>
      </c>
      <c r="H75" s="8">
        <v>-4848.2609729400001</v>
      </c>
      <c r="I75" s="38">
        <v>3.578322415117112E-2</v>
      </c>
      <c r="J75" s="38">
        <v>-2.1397370823174301E-4</v>
      </c>
    </row>
    <row r="76" spans="1:10" ht="15" x14ac:dyDescent="0.25">
      <c r="A76" s="9" t="s">
        <v>3357</v>
      </c>
      <c r="B76" s="3" t="s">
        <v>3358</v>
      </c>
      <c r="C76" s="3" t="s">
        <v>304</v>
      </c>
      <c r="D76" s="3" t="s">
        <v>59</v>
      </c>
      <c r="E76" s="3" t="s">
        <v>1197</v>
      </c>
      <c r="F76" s="8">
        <v>-5490159.2455522362</v>
      </c>
      <c r="G76" s="8">
        <v>96.856899999999996</v>
      </c>
      <c r="H76" s="8">
        <v>-21067.791714104762</v>
      </c>
      <c r="I76" s="38">
        <v>0.15549359192577564</v>
      </c>
      <c r="J76" s="38">
        <v>-9.2980834622591454E-4</v>
      </c>
    </row>
    <row r="77" spans="1:10" ht="15" x14ac:dyDescent="0.25">
      <c r="A77" s="9" t="s">
        <v>3357</v>
      </c>
      <c r="B77" s="3" t="s">
        <v>3359</v>
      </c>
      <c r="C77" s="3" t="s">
        <v>304</v>
      </c>
      <c r="D77" s="3" t="s">
        <v>59</v>
      </c>
      <c r="E77" s="3" t="s">
        <v>3360</v>
      </c>
      <c r="F77" s="8">
        <v>-31553269.171865772</v>
      </c>
      <c r="G77" s="8">
        <v>98.105199999999996</v>
      </c>
      <c r="H77" s="8">
        <v>-122642.19064956529</v>
      </c>
      <c r="I77" s="38">
        <v>0.90517672685074912</v>
      </c>
      <c r="J77" s="38">
        <v>-5.4127045687968672E-3</v>
      </c>
    </row>
    <row r="78" spans="1:10" ht="15" x14ac:dyDescent="0.25">
      <c r="A78" s="9" t="s">
        <v>3264</v>
      </c>
      <c r="B78" s="3" t="s">
        <v>3361</v>
      </c>
      <c r="C78" s="3" t="s">
        <v>304</v>
      </c>
      <c r="D78" s="3" t="s">
        <v>74</v>
      </c>
      <c r="E78" s="3" t="s">
        <v>2986</v>
      </c>
      <c r="F78" s="8">
        <v>55195187.226508372</v>
      </c>
      <c r="G78" s="8">
        <v>99.530900000000003</v>
      </c>
      <c r="H78" s="8">
        <v>54936.266603229182</v>
      </c>
      <c r="I78" s="38">
        <v>-0.40546430005804346</v>
      </c>
      <c r="J78" s="38">
        <v>2.4245635181582214E-3</v>
      </c>
    </row>
    <row r="79" spans="1:10" ht="15" x14ac:dyDescent="0.25">
      <c r="A79" s="9" t="s">
        <v>3264</v>
      </c>
      <c r="B79" s="3" t="s">
        <v>3362</v>
      </c>
      <c r="C79" s="3" t="s">
        <v>304</v>
      </c>
      <c r="D79" s="3" t="s">
        <v>74</v>
      </c>
      <c r="E79" s="3" t="s">
        <v>3114</v>
      </c>
      <c r="F79" s="8">
        <v>73336537.841000006</v>
      </c>
      <c r="G79" s="8">
        <v>99.7149</v>
      </c>
      <c r="H79" s="8">
        <v>73127.455371615302</v>
      </c>
      <c r="I79" s="38">
        <v>-0.53972674774981766</v>
      </c>
      <c r="J79" s="38">
        <v>3.2274155386332716E-3</v>
      </c>
    </row>
    <row r="80" spans="1:10" ht="15" x14ac:dyDescent="0.25">
      <c r="A80" s="9" t="s">
        <v>3264</v>
      </c>
      <c r="B80" s="3" t="s">
        <v>3363</v>
      </c>
      <c r="C80" s="3" t="s">
        <v>304</v>
      </c>
      <c r="D80" s="3" t="s">
        <v>74</v>
      </c>
      <c r="E80" s="3" t="s">
        <v>2803</v>
      </c>
      <c r="F80" s="8">
        <v>54598413.864346772</v>
      </c>
      <c r="G80" s="8">
        <v>99.530900000000003</v>
      </c>
      <c r="H80" s="8">
        <v>54342.292703971267</v>
      </c>
      <c r="I80" s="38">
        <v>-0.40108039801652395</v>
      </c>
      <c r="J80" s="38">
        <v>2.398349005670868E-3</v>
      </c>
    </row>
    <row r="81" spans="1:10" ht="15" x14ac:dyDescent="0.25">
      <c r="A81" s="9" t="s">
        <v>3264</v>
      </c>
      <c r="B81" s="3" t="s">
        <v>3364</v>
      </c>
      <c r="C81" s="3" t="s">
        <v>304</v>
      </c>
      <c r="D81" s="3" t="s">
        <v>74</v>
      </c>
      <c r="E81" s="3" t="s">
        <v>2570</v>
      </c>
      <c r="F81" s="8">
        <v>111309446.6012298</v>
      </c>
      <c r="G81" s="8">
        <v>99.104200000000006</v>
      </c>
      <c r="H81" s="8">
        <v>110312.33657642572</v>
      </c>
      <c r="I81" s="38">
        <v>-0.81417462640423843</v>
      </c>
      <c r="J81" s="38">
        <v>4.8685373689057931E-3</v>
      </c>
    </row>
    <row r="82" spans="1:10" ht="15" x14ac:dyDescent="0.25">
      <c r="A82" s="9" t="s">
        <v>3264</v>
      </c>
      <c r="B82" s="3" t="s">
        <v>3365</v>
      </c>
      <c r="C82" s="3" t="s">
        <v>304</v>
      </c>
      <c r="D82" s="3" t="s">
        <v>74</v>
      </c>
      <c r="E82" s="3" t="s">
        <v>3319</v>
      </c>
      <c r="F82" s="8">
        <v>-31927200.603019372</v>
      </c>
      <c r="G82" s="8">
        <v>99.530900000000003</v>
      </c>
      <c r="H82" s="8">
        <v>-31777.430104515337</v>
      </c>
      <c r="I82" s="38">
        <v>0.23453747863917176</v>
      </c>
      <c r="J82" s="38">
        <v>-1.4024687605491898E-3</v>
      </c>
    </row>
    <row r="83" spans="1:10" ht="15" x14ac:dyDescent="0.25">
      <c r="A83" s="9" t="s">
        <v>3264</v>
      </c>
      <c r="B83" s="3" t="s">
        <v>3366</v>
      </c>
      <c r="C83" s="3" t="s">
        <v>304</v>
      </c>
      <c r="D83" s="3" t="s">
        <v>74</v>
      </c>
      <c r="E83" s="3" t="s">
        <v>3147</v>
      </c>
      <c r="F83" s="8">
        <v>26977819.194532804</v>
      </c>
      <c r="G83" s="8">
        <v>98.723100000000002</v>
      </c>
      <c r="H83" s="8">
        <v>26633.339417992545</v>
      </c>
      <c r="I83" s="38">
        <v>-0.19657084459921934</v>
      </c>
      <c r="J83" s="38">
        <v>1.175438869662729E-3</v>
      </c>
    </row>
    <row r="84" spans="1:10" ht="15" x14ac:dyDescent="0.25">
      <c r="A84" s="9" t="s">
        <v>3264</v>
      </c>
      <c r="B84" s="3" t="s">
        <v>3367</v>
      </c>
      <c r="C84" s="3" t="s">
        <v>304</v>
      </c>
      <c r="D84" s="3" t="s">
        <v>74</v>
      </c>
      <c r="E84" s="3" t="s">
        <v>3321</v>
      </c>
      <c r="F84" s="8">
        <v>30563175.236683302</v>
      </c>
      <c r="G84" s="8">
        <v>98.419300000000007</v>
      </c>
      <c r="H84" s="8">
        <v>30080.063124943925</v>
      </c>
      <c r="I84" s="38">
        <v>-0.22200983967010676</v>
      </c>
      <c r="J84" s="38">
        <v>1.327556970759795E-3</v>
      </c>
    </row>
    <row r="85" spans="1:10" ht="15" x14ac:dyDescent="0.25">
      <c r="A85" s="9" t="s">
        <v>3264</v>
      </c>
      <c r="B85" s="3" t="s">
        <v>3368</v>
      </c>
      <c r="C85" s="3" t="s">
        <v>304</v>
      </c>
      <c r="D85" s="3" t="s">
        <v>74</v>
      </c>
      <c r="E85" s="3" t="s">
        <v>3321</v>
      </c>
      <c r="F85" s="8">
        <v>126899823.54042809</v>
      </c>
      <c r="G85" s="8">
        <v>98.419300000000007</v>
      </c>
      <c r="H85" s="8">
        <v>124893.91802504446</v>
      </c>
      <c r="I85" s="38">
        <v>-0.92179589521932792</v>
      </c>
      <c r="J85" s="38">
        <v>5.5120825641538371E-3</v>
      </c>
    </row>
    <row r="86" spans="1:10" ht="15" x14ac:dyDescent="0.25">
      <c r="A86" s="9" t="s">
        <v>3264</v>
      </c>
      <c r="B86" s="3" t="s">
        <v>3369</v>
      </c>
      <c r="C86" s="3" t="s">
        <v>304</v>
      </c>
      <c r="D86" s="3" t="s">
        <v>74</v>
      </c>
      <c r="E86" s="3" t="s">
        <v>3277</v>
      </c>
      <c r="F86" s="8">
        <v>13671180.292406</v>
      </c>
      <c r="G86" s="8">
        <v>98.723100000000002</v>
      </c>
      <c r="H86" s="8">
        <v>13496.612988606637</v>
      </c>
      <c r="I86" s="38">
        <v>-9.9613517207192567E-2</v>
      </c>
      <c r="J86" s="38">
        <v>5.9566107226064315E-4</v>
      </c>
    </row>
    <row r="87" spans="1:10" ht="15" x14ac:dyDescent="0.25">
      <c r="A87" s="9" t="s">
        <v>3264</v>
      </c>
      <c r="B87" s="3" t="s">
        <v>3370</v>
      </c>
      <c r="C87" s="3" t="s">
        <v>304</v>
      </c>
      <c r="D87" s="3" t="s">
        <v>74</v>
      </c>
      <c r="E87" s="3" t="s">
        <v>191</v>
      </c>
      <c r="F87" s="8">
        <v>28398188.386206754</v>
      </c>
      <c r="G87" s="8">
        <v>99.190799999999996</v>
      </c>
      <c r="H87" s="8">
        <v>28168.390243103087</v>
      </c>
      <c r="I87" s="38">
        <v>-0.20790048796308749</v>
      </c>
      <c r="J87" s="38">
        <v>1.2431869795945919E-3</v>
      </c>
    </row>
    <row r="88" spans="1:10" ht="15" x14ac:dyDescent="0.25">
      <c r="A88" s="9" t="s">
        <v>3264</v>
      </c>
      <c r="B88" s="3" t="s">
        <v>3371</v>
      </c>
      <c r="C88" s="3" t="s">
        <v>304</v>
      </c>
      <c r="D88" s="3" t="s">
        <v>74</v>
      </c>
      <c r="E88" s="3" t="s">
        <v>3306</v>
      </c>
      <c r="F88" s="8">
        <v>4945361.2884900002</v>
      </c>
      <c r="G88" s="8">
        <v>98.723100000000002</v>
      </c>
      <c r="H88" s="8">
        <v>4882.2139699158215</v>
      </c>
      <c r="I88" s="38">
        <v>-3.6033818685617787E-2</v>
      </c>
      <c r="J88" s="38">
        <v>2.1547219371118536E-4</v>
      </c>
    </row>
    <row r="89" spans="1:10" ht="15" x14ac:dyDescent="0.25">
      <c r="A89" s="9" t="s">
        <v>3264</v>
      </c>
      <c r="B89" s="3" t="s">
        <v>3372</v>
      </c>
      <c r="C89" s="3" t="s">
        <v>304</v>
      </c>
      <c r="D89" s="3" t="s">
        <v>74</v>
      </c>
      <c r="E89" s="3" t="s">
        <v>3308</v>
      </c>
      <c r="F89" s="8">
        <v>33067839.389303945</v>
      </c>
      <c r="G89" s="8">
        <v>98.679500000000004</v>
      </c>
      <c r="H89" s="8">
        <v>32631.178568606203</v>
      </c>
      <c r="I89" s="38">
        <v>-0.240838680828945</v>
      </c>
      <c r="J89" s="38">
        <v>1.4401481936032856E-3</v>
      </c>
    </row>
    <row r="90" spans="1:10" ht="15" x14ac:dyDescent="0.25">
      <c r="A90" s="9" t="s">
        <v>3264</v>
      </c>
      <c r="B90" s="3" t="s">
        <v>3373</v>
      </c>
      <c r="C90" s="3" t="s">
        <v>304</v>
      </c>
      <c r="D90" s="3" t="s">
        <v>74</v>
      </c>
      <c r="E90" s="3" t="s">
        <v>3324</v>
      </c>
      <c r="F90" s="8">
        <v>15569355.42715</v>
      </c>
      <c r="G90" s="8">
        <v>99.6</v>
      </c>
      <c r="H90" s="8">
        <v>15507.078005441401</v>
      </c>
      <c r="I90" s="38">
        <v>-0.11445201718626055</v>
      </c>
      <c r="J90" s="38">
        <v>6.843911668911435E-4</v>
      </c>
    </row>
    <row r="91" spans="1:10" ht="15" x14ac:dyDescent="0.25">
      <c r="A91" s="9" t="s">
        <v>3264</v>
      </c>
      <c r="B91" s="3" t="s">
        <v>3374</v>
      </c>
      <c r="C91" s="3" t="s">
        <v>304</v>
      </c>
      <c r="D91" s="3" t="s">
        <v>74</v>
      </c>
      <c r="E91" s="3" t="s">
        <v>3286</v>
      </c>
      <c r="F91" s="8">
        <v>76472405.609085515</v>
      </c>
      <c r="G91" s="8">
        <v>99.471500000000006</v>
      </c>
      <c r="H91" s="8">
        <v>76068.248939770012</v>
      </c>
      <c r="I91" s="38">
        <v>-0.56143165926735705</v>
      </c>
      <c r="J91" s="38">
        <v>3.3572048607085933E-3</v>
      </c>
    </row>
    <row r="92" spans="1:10" ht="15" x14ac:dyDescent="0.25">
      <c r="A92" s="9" t="s">
        <v>3264</v>
      </c>
      <c r="B92" s="3" t="s">
        <v>3375</v>
      </c>
      <c r="C92" s="3" t="s">
        <v>304</v>
      </c>
      <c r="D92" s="3" t="s">
        <v>74</v>
      </c>
      <c r="E92" s="3" t="s">
        <v>1197</v>
      </c>
      <c r="F92" s="8">
        <v>22915924.690934572</v>
      </c>
      <c r="G92" s="8">
        <v>98.407600000000002</v>
      </c>
      <c r="H92" s="8">
        <v>22551.011505847524</v>
      </c>
      <c r="I92" s="38">
        <v>-0.16644068956957267</v>
      </c>
      <c r="J92" s="38">
        <v>9.9526893936091208E-4</v>
      </c>
    </row>
    <row r="93" spans="1:10" ht="15" x14ac:dyDescent="0.25">
      <c r="A93" s="9" t="s">
        <v>3264</v>
      </c>
      <c r="B93" s="3" t="s">
        <v>3376</v>
      </c>
      <c r="C93" s="3" t="s">
        <v>304</v>
      </c>
      <c r="D93" s="3" t="s">
        <v>74</v>
      </c>
      <c r="E93" s="3" t="s">
        <v>3063</v>
      </c>
      <c r="F93" s="8">
        <v>145006077.50060847</v>
      </c>
      <c r="G93" s="8">
        <v>99.8035</v>
      </c>
      <c r="H93" s="8">
        <v>144721.1405522156</v>
      </c>
      <c r="I93" s="38">
        <v>-1.0681333040231866</v>
      </c>
      <c r="J93" s="38">
        <v>6.3871394869873645E-3</v>
      </c>
    </row>
    <row r="94" spans="1:10" ht="15" x14ac:dyDescent="0.25">
      <c r="A94" s="9" t="s">
        <v>3264</v>
      </c>
      <c r="B94" s="3" t="s">
        <v>3377</v>
      </c>
      <c r="C94" s="3" t="s">
        <v>304</v>
      </c>
      <c r="D94" s="3" t="s">
        <v>74</v>
      </c>
      <c r="E94" s="3" t="s">
        <v>197</v>
      </c>
      <c r="F94" s="8">
        <v>-85093229.780533656</v>
      </c>
      <c r="G94" s="8">
        <v>99.817099999999996</v>
      </c>
      <c r="H94" s="8">
        <v>-84937.594262372106</v>
      </c>
      <c r="I94" s="38">
        <v>0.62689302232602828</v>
      </c>
      <c r="J94" s="38">
        <v>-3.7486455688011283E-3</v>
      </c>
    </row>
    <row r="95" spans="1:10" ht="15" x14ac:dyDescent="0.25">
      <c r="A95" s="9" t="s">
        <v>3264</v>
      </c>
      <c r="B95" s="3" t="s">
        <v>3378</v>
      </c>
      <c r="C95" s="3" t="s">
        <v>304</v>
      </c>
      <c r="D95" s="3" t="s">
        <v>74</v>
      </c>
      <c r="E95" s="3" t="s">
        <v>197</v>
      </c>
      <c r="F95" s="8">
        <v>33246290.540393028</v>
      </c>
      <c r="G95" s="8">
        <v>99.817099999999996</v>
      </c>
      <c r="H95" s="8">
        <v>33185.483074282514</v>
      </c>
      <c r="I95" s="38">
        <v>-0.24492979772329643</v>
      </c>
      <c r="J95" s="38">
        <v>1.4646119325049478E-3</v>
      </c>
    </row>
    <row r="96" spans="1:10" ht="15" x14ac:dyDescent="0.25">
      <c r="A96" s="9" t="s">
        <v>3264</v>
      </c>
      <c r="B96" s="3" t="s">
        <v>3379</v>
      </c>
      <c r="C96" s="3" t="s">
        <v>304</v>
      </c>
      <c r="D96" s="3" t="s">
        <v>74</v>
      </c>
      <c r="E96" s="3" t="s">
        <v>3290</v>
      </c>
      <c r="F96" s="8">
        <v>238053843.75678626</v>
      </c>
      <c r="G96" s="8">
        <v>99.171700000000001</v>
      </c>
      <c r="H96" s="8">
        <v>236082.04375926295</v>
      </c>
      <c r="I96" s="38">
        <v>-1.7424343980356194</v>
      </c>
      <c r="J96" s="38">
        <v>1.0419272112628346E-2</v>
      </c>
    </row>
    <row r="97" spans="1:10" ht="15" x14ac:dyDescent="0.25">
      <c r="A97" s="9" t="s">
        <v>3264</v>
      </c>
      <c r="B97" s="3" t="s">
        <v>3380</v>
      </c>
      <c r="C97" s="3" t="s">
        <v>304</v>
      </c>
      <c r="D97" s="3" t="s">
        <v>74</v>
      </c>
      <c r="E97" s="3" t="s">
        <v>3331</v>
      </c>
      <c r="F97" s="8">
        <v>12607258.473188559</v>
      </c>
      <c r="G97" s="8">
        <v>99.114000000000004</v>
      </c>
      <c r="H97" s="8">
        <v>12495.558162878013</v>
      </c>
      <c r="I97" s="38">
        <v>-9.2225101151087202E-2</v>
      </c>
      <c r="J97" s="38">
        <v>5.5148040327438939E-4</v>
      </c>
    </row>
    <row r="98" spans="1:10" ht="15" x14ac:dyDescent="0.25">
      <c r="A98" s="9" t="s">
        <v>3264</v>
      </c>
      <c r="B98" s="3" t="s">
        <v>3381</v>
      </c>
      <c r="C98" s="3" t="s">
        <v>304</v>
      </c>
      <c r="D98" s="3" t="s">
        <v>74</v>
      </c>
      <c r="E98" s="3" t="s">
        <v>3354</v>
      </c>
      <c r="F98" s="8">
        <v>5053438.1614500005</v>
      </c>
      <c r="G98" s="8">
        <v>100</v>
      </c>
      <c r="H98" s="8">
        <v>5053.4381614500007</v>
      </c>
      <c r="I98" s="38">
        <v>-3.7297561223399368E-2</v>
      </c>
      <c r="J98" s="38">
        <v>2.2302902190299235E-4</v>
      </c>
    </row>
    <row r="99" spans="1:10" ht="15" x14ac:dyDescent="0.25">
      <c r="A99" s="9" t="s">
        <v>3264</v>
      </c>
      <c r="B99" s="3" t="s">
        <v>3382</v>
      </c>
      <c r="C99" s="3" t="s">
        <v>304</v>
      </c>
      <c r="D99" s="3" t="s">
        <v>74</v>
      </c>
      <c r="E99" s="3" t="s">
        <v>3354</v>
      </c>
      <c r="F99" s="8">
        <v>59088870.411584593</v>
      </c>
      <c r="G99" s="8">
        <v>100</v>
      </c>
      <c r="H99" s="8">
        <v>59088.87041158459</v>
      </c>
      <c r="I99" s="38">
        <v>-0.43611313553013253</v>
      </c>
      <c r="J99" s="38">
        <v>2.6078350129581903E-3</v>
      </c>
    </row>
    <row r="100" spans="1:10" ht="15" x14ac:dyDescent="0.25">
      <c r="A100" s="9" t="s">
        <v>3264</v>
      </c>
      <c r="B100" s="3" t="s">
        <v>3383</v>
      </c>
      <c r="C100" s="3" t="s">
        <v>304</v>
      </c>
      <c r="D100" s="3" t="s">
        <v>74</v>
      </c>
      <c r="E100" s="3" t="s">
        <v>3310</v>
      </c>
      <c r="F100" s="8">
        <v>115185929.49248001</v>
      </c>
      <c r="G100" s="8">
        <v>98.511600000000001</v>
      </c>
      <c r="H100" s="8">
        <v>113471.50211641287</v>
      </c>
      <c r="I100" s="38">
        <v>-0.83749126081788983</v>
      </c>
      <c r="J100" s="38">
        <v>5.0079643447393718E-3</v>
      </c>
    </row>
    <row r="101" spans="1:10" ht="15" x14ac:dyDescent="0.25">
      <c r="A101" s="9" t="s">
        <v>3264</v>
      </c>
      <c r="B101" s="3" t="s">
        <v>3384</v>
      </c>
      <c r="C101" s="3" t="s">
        <v>304</v>
      </c>
      <c r="D101" s="3" t="s">
        <v>74</v>
      </c>
      <c r="E101" s="3" t="s">
        <v>203</v>
      </c>
      <c r="F101" s="8">
        <v>15701309.185773594</v>
      </c>
      <c r="G101" s="8">
        <v>98.819599999999994</v>
      </c>
      <c r="H101" s="8">
        <v>15515.970931022446</v>
      </c>
      <c r="I101" s="38">
        <v>-0.11451765258650043</v>
      </c>
      <c r="J101" s="38">
        <v>6.847836482930783E-4</v>
      </c>
    </row>
    <row r="102" spans="1:10" ht="15" x14ac:dyDescent="0.25">
      <c r="A102" s="9" t="s">
        <v>3264</v>
      </c>
      <c r="B102" s="3" t="s">
        <v>3385</v>
      </c>
      <c r="C102" s="3" t="s">
        <v>304</v>
      </c>
      <c r="D102" s="3" t="s">
        <v>74</v>
      </c>
      <c r="E102" s="3" t="s">
        <v>3334</v>
      </c>
      <c r="F102" s="8">
        <v>-1578633.6460243766</v>
      </c>
      <c r="G102" s="8">
        <v>99.8035</v>
      </c>
      <c r="H102" s="8">
        <v>-1575.5316309099915</v>
      </c>
      <c r="I102" s="38">
        <v>1.162841724502402E-2</v>
      </c>
      <c r="J102" s="38">
        <v>-6.9534694477839699E-5</v>
      </c>
    </row>
    <row r="103" spans="1:10" ht="15" x14ac:dyDescent="0.25">
      <c r="A103" s="9" t="s">
        <v>3264</v>
      </c>
      <c r="B103" s="3" t="s">
        <v>3386</v>
      </c>
      <c r="C103" s="3" t="s">
        <v>304</v>
      </c>
      <c r="D103" s="3" t="s">
        <v>74</v>
      </c>
      <c r="E103" s="3" t="s">
        <v>3336</v>
      </c>
      <c r="F103" s="8">
        <v>-24628767.959600002</v>
      </c>
      <c r="G103" s="8">
        <v>99.7149</v>
      </c>
      <c r="H103" s="8">
        <v>-24558.551334641841</v>
      </c>
      <c r="I103" s="38">
        <v>0.18125759981576123</v>
      </c>
      <c r="J103" s="38">
        <v>-1.0838699334054945E-3</v>
      </c>
    </row>
    <row r="104" spans="1:10" ht="15" x14ac:dyDescent="0.25">
      <c r="A104" s="9" t="s">
        <v>3264</v>
      </c>
      <c r="B104" s="3" t="s">
        <v>3387</v>
      </c>
      <c r="C104" s="3" t="s">
        <v>304</v>
      </c>
      <c r="D104" s="3" t="s">
        <v>74</v>
      </c>
      <c r="E104" s="3" t="s">
        <v>3338</v>
      </c>
      <c r="F104" s="8">
        <v>1282591.1088237034</v>
      </c>
      <c r="G104" s="8">
        <v>99.8035</v>
      </c>
      <c r="H104" s="8">
        <v>1280.0708170699224</v>
      </c>
      <c r="I104" s="38">
        <v>-9.4477300690374074E-3</v>
      </c>
      <c r="J104" s="38">
        <v>5.6494792886859337E-5</v>
      </c>
    </row>
    <row r="105" spans="1:10" ht="15" x14ac:dyDescent="0.25">
      <c r="A105" s="9" t="s">
        <v>3264</v>
      </c>
      <c r="B105" s="3" t="s">
        <v>3388</v>
      </c>
      <c r="C105" s="3" t="s">
        <v>304</v>
      </c>
      <c r="D105" s="3" t="s">
        <v>74</v>
      </c>
      <c r="E105" s="3" t="s">
        <v>3312</v>
      </c>
      <c r="F105" s="8">
        <v>14501210.448469562</v>
      </c>
      <c r="G105" s="8">
        <v>99.228399999999993</v>
      </c>
      <c r="H105" s="8">
        <v>14389.319108059615</v>
      </c>
      <c r="I105" s="38">
        <v>-0.10620225146712602</v>
      </c>
      <c r="J105" s="38">
        <v>6.3505986696386863E-4</v>
      </c>
    </row>
    <row r="106" spans="1:10" ht="15" x14ac:dyDescent="0.25">
      <c r="A106" s="9" t="s">
        <v>3264</v>
      </c>
      <c r="B106" s="3" t="s">
        <v>3389</v>
      </c>
      <c r="C106" s="3" t="s">
        <v>304</v>
      </c>
      <c r="D106" s="3" t="s">
        <v>74</v>
      </c>
      <c r="E106" s="3" t="s">
        <v>3340</v>
      </c>
      <c r="F106" s="8">
        <v>67044249.759900004</v>
      </c>
      <c r="G106" s="8">
        <v>99.488699999999994</v>
      </c>
      <c r="H106" s="8">
        <v>66701.452509939481</v>
      </c>
      <c r="I106" s="38">
        <v>-0.49229879325668841</v>
      </c>
      <c r="J106" s="38">
        <v>2.9438095881502129E-3</v>
      </c>
    </row>
    <row r="107" spans="1:10" ht="15" x14ac:dyDescent="0.25">
      <c r="A107" s="9" t="s">
        <v>3264</v>
      </c>
      <c r="B107" s="3" t="s">
        <v>3390</v>
      </c>
      <c r="C107" s="3" t="s">
        <v>304</v>
      </c>
      <c r="D107" s="3" t="s">
        <v>74</v>
      </c>
      <c r="E107" s="3" t="s">
        <v>3340</v>
      </c>
      <c r="F107" s="8">
        <v>6907070.6388326315</v>
      </c>
      <c r="G107" s="8">
        <v>99.918700000000001</v>
      </c>
      <c r="H107" s="8">
        <v>6901.4551897966821</v>
      </c>
      <c r="I107" s="38">
        <v>-5.0937092578991858E-2</v>
      </c>
      <c r="J107" s="38">
        <v>3.0458961829781829E-4</v>
      </c>
    </row>
    <row r="108" spans="1:10" ht="15" x14ac:dyDescent="0.25">
      <c r="A108" s="9" t="s">
        <v>3264</v>
      </c>
      <c r="B108" s="3" t="s">
        <v>3391</v>
      </c>
      <c r="C108" s="3" t="s">
        <v>304</v>
      </c>
      <c r="D108" s="3" t="s">
        <v>74</v>
      </c>
      <c r="E108" s="3" t="s">
        <v>851</v>
      </c>
      <c r="F108" s="8">
        <v>-6824797.8842884591</v>
      </c>
      <c r="G108" s="8">
        <v>99.918700000000001</v>
      </c>
      <c r="H108" s="8">
        <v>-6819.2493220881161</v>
      </c>
      <c r="I108" s="38">
        <v>5.0330361421742839E-2</v>
      </c>
      <c r="J108" s="38">
        <v>-3.009615350633996E-4</v>
      </c>
    </row>
    <row r="109" spans="1:10" ht="15" x14ac:dyDescent="0.25">
      <c r="A109" s="9" t="s">
        <v>3264</v>
      </c>
      <c r="B109" s="3" t="s">
        <v>3392</v>
      </c>
      <c r="C109" s="3" t="s">
        <v>304</v>
      </c>
      <c r="D109" s="3" t="s">
        <v>74</v>
      </c>
      <c r="E109" s="3" t="s">
        <v>851</v>
      </c>
      <c r="F109" s="8">
        <v>6798114.8287612787</v>
      </c>
      <c r="G109" s="8">
        <v>99.488699999999994</v>
      </c>
      <c r="H109" s="8">
        <v>6763.3560671668256</v>
      </c>
      <c r="I109" s="38">
        <v>-4.9917833944251408E-2</v>
      </c>
      <c r="J109" s="38">
        <v>2.9849473571258038E-4</v>
      </c>
    </row>
    <row r="110" spans="1:10" ht="15" x14ac:dyDescent="0.25">
      <c r="A110" s="9" t="s">
        <v>3264</v>
      </c>
      <c r="B110" s="3" t="s">
        <v>3393</v>
      </c>
      <c r="C110" s="3" t="s">
        <v>304</v>
      </c>
      <c r="D110" s="3" t="s">
        <v>74</v>
      </c>
      <c r="E110" s="3" t="s">
        <v>565</v>
      </c>
      <c r="F110" s="8">
        <v>165858527.42044321</v>
      </c>
      <c r="G110" s="8">
        <v>99.114000000000004</v>
      </c>
      <c r="H110" s="8">
        <v>164389.02086749824</v>
      </c>
      <c r="I110" s="38">
        <v>-1.2132946667939268</v>
      </c>
      <c r="J110" s="38">
        <v>7.2551639822874053E-3</v>
      </c>
    </row>
    <row r="111" spans="1:10" ht="15" x14ac:dyDescent="0.25">
      <c r="A111" s="9" t="s">
        <v>3264</v>
      </c>
      <c r="B111" s="3" t="s">
        <v>3394</v>
      </c>
      <c r="C111" s="3" t="s">
        <v>304</v>
      </c>
      <c r="D111" s="3" t="s">
        <v>74</v>
      </c>
      <c r="E111" s="3" t="s">
        <v>3346</v>
      </c>
      <c r="F111" s="8">
        <v>87821515.206091687</v>
      </c>
      <c r="G111" s="8">
        <v>99.864500000000007</v>
      </c>
      <c r="H111" s="8">
        <v>87702.517052987445</v>
      </c>
      <c r="I111" s="38">
        <v>-0.64729989657010889</v>
      </c>
      <c r="J111" s="38">
        <v>3.8706729897226679E-3</v>
      </c>
    </row>
    <row r="112" spans="1:10" ht="15" x14ac:dyDescent="0.25">
      <c r="A112" s="9" t="s">
        <v>3264</v>
      </c>
      <c r="B112" s="3" t="s">
        <v>3395</v>
      </c>
      <c r="C112" s="3" t="s">
        <v>304</v>
      </c>
      <c r="D112" s="3" t="s">
        <v>74</v>
      </c>
      <c r="E112" s="3" t="s">
        <v>3346</v>
      </c>
      <c r="F112" s="8">
        <v>2660639.4270557347</v>
      </c>
      <c r="G112" s="8">
        <v>99.817099999999996</v>
      </c>
      <c r="H112" s="8">
        <v>2655.7731169250951</v>
      </c>
      <c r="I112" s="38">
        <v>-1.9601280803157199E-2</v>
      </c>
      <c r="J112" s="38">
        <v>1.1721019665037523E-4</v>
      </c>
    </row>
    <row r="113" spans="1:10" ht="15" x14ac:dyDescent="0.25">
      <c r="A113" s="9" t="s">
        <v>3264</v>
      </c>
      <c r="B113" s="3" t="s">
        <v>3396</v>
      </c>
      <c r="C113" s="3" t="s">
        <v>304</v>
      </c>
      <c r="D113" s="3" t="s">
        <v>74</v>
      </c>
      <c r="E113" s="3" t="s">
        <v>3279</v>
      </c>
      <c r="F113" s="8">
        <v>105991419.98000561</v>
      </c>
      <c r="G113" s="8">
        <v>99.857699999999994</v>
      </c>
      <c r="H113" s="8">
        <v>105840.59418471309</v>
      </c>
      <c r="I113" s="38">
        <v>-0.78117034688173692</v>
      </c>
      <c r="J113" s="38">
        <v>4.6711809751076253E-3</v>
      </c>
    </row>
    <row r="114" spans="1:10" ht="15" x14ac:dyDescent="0.25">
      <c r="A114" s="9" t="s">
        <v>3264</v>
      </c>
      <c r="B114" s="3" t="s">
        <v>3397</v>
      </c>
      <c r="C114" s="3" t="s">
        <v>304</v>
      </c>
      <c r="D114" s="3" t="s">
        <v>74</v>
      </c>
      <c r="E114" s="3" t="s">
        <v>3360</v>
      </c>
      <c r="F114" s="8">
        <v>122994643.23193066</v>
      </c>
      <c r="G114" s="8">
        <v>99.084699999999998</v>
      </c>
      <c r="H114" s="8">
        <v>121868.87325270068</v>
      </c>
      <c r="I114" s="38">
        <v>-0.89946915667116245</v>
      </c>
      <c r="J114" s="38">
        <v>5.3785748897282716E-3</v>
      </c>
    </row>
    <row r="115" spans="1:10" ht="15" x14ac:dyDescent="0.25">
      <c r="A115" s="9" t="s">
        <v>3264</v>
      </c>
      <c r="B115" s="3" t="s">
        <v>3398</v>
      </c>
      <c r="C115" s="3" t="s">
        <v>304</v>
      </c>
      <c r="D115" s="3" t="s">
        <v>74</v>
      </c>
      <c r="E115" s="3" t="s">
        <v>3349</v>
      </c>
      <c r="F115" s="8">
        <v>-18559350.902288001</v>
      </c>
      <c r="G115" s="8">
        <v>99.171700000000001</v>
      </c>
      <c r="H115" s="8">
        <v>-18405.623793585666</v>
      </c>
      <c r="I115" s="38">
        <v>0.13584511343840053</v>
      </c>
      <c r="J115" s="38">
        <v>-8.1231592057712959E-4</v>
      </c>
    </row>
    <row r="116" spans="1:10" ht="15" x14ac:dyDescent="0.25">
      <c r="A116" s="9" t="s">
        <v>3264</v>
      </c>
      <c r="B116" s="3" t="s">
        <v>3399</v>
      </c>
      <c r="C116" s="3" t="s">
        <v>304</v>
      </c>
      <c r="D116" s="3" t="s">
        <v>74</v>
      </c>
      <c r="E116" s="3" t="s">
        <v>3354</v>
      </c>
      <c r="F116" s="8">
        <v>102.626120947</v>
      </c>
      <c r="G116" s="8">
        <v>30394.17</v>
      </c>
      <c r="H116" s="8">
        <v>31.192355260514002</v>
      </c>
      <c r="I116" s="38">
        <v>-2.3021925723876402E-4</v>
      </c>
      <c r="J116" s="38">
        <v>1.3766469999915774E-6</v>
      </c>
    </row>
    <row r="117" spans="1:10" ht="15" x14ac:dyDescent="0.25">
      <c r="A117" s="9" t="s">
        <v>3264</v>
      </c>
      <c r="B117" s="3" t="s">
        <v>3400</v>
      </c>
      <c r="C117" s="3" t="s">
        <v>304</v>
      </c>
      <c r="D117" s="3" t="s">
        <v>74</v>
      </c>
      <c r="E117" s="3" t="s">
        <v>3354</v>
      </c>
      <c r="F117" s="8">
        <v>136.0739833179839</v>
      </c>
      <c r="G117" s="8">
        <v>-2784.38</v>
      </c>
      <c r="H117" s="8">
        <v>-3.7888161171557151</v>
      </c>
      <c r="I117" s="38">
        <v>2.7963852842174675E-5</v>
      </c>
      <c r="J117" s="38">
        <v>-1.6721604693329601E-7</v>
      </c>
    </row>
    <row r="118" spans="1:10" ht="15" x14ac:dyDescent="0.25">
      <c r="A118" s="9" t="s">
        <v>3401</v>
      </c>
      <c r="B118" s="3" t="s">
        <v>3402</v>
      </c>
      <c r="C118" s="3" t="s">
        <v>304</v>
      </c>
      <c r="D118" s="3" t="s">
        <v>50</v>
      </c>
      <c r="E118" s="3" t="s">
        <v>3277</v>
      </c>
      <c r="F118" s="8">
        <v>-3941834.9163660887</v>
      </c>
      <c r="G118" s="8">
        <v>99.100300000000004</v>
      </c>
      <c r="H118" s="8">
        <v>-13616.825338774184</v>
      </c>
      <c r="I118" s="38">
        <v>0.10050076017859885</v>
      </c>
      <c r="J118" s="38">
        <v>-6.0096653796972289E-4</v>
      </c>
    </row>
    <row r="119" spans="1:10" ht="15" x14ac:dyDescent="0.25">
      <c r="A119" s="9" t="s">
        <v>3401</v>
      </c>
      <c r="B119" s="3" t="s">
        <v>3403</v>
      </c>
      <c r="C119" s="3" t="s">
        <v>304</v>
      </c>
      <c r="D119" s="3" t="s">
        <v>50</v>
      </c>
      <c r="E119" s="3" t="s">
        <v>3404</v>
      </c>
      <c r="F119" s="8">
        <v>-36931036.584670804</v>
      </c>
      <c r="G119" s="8">
        <v>99.644000000000005</v>
      </c>
      <c r="H119" s="8">
        <v>-128275.91354781108</v>
      </c>
      <c r="I119" s="38">
        <v>0.94675715546189054</v>
      </c>
      <c r="J119" s="38">
        <v>-5.6613439441143094E-3</v>
      </c>
    </row>
    <row r="120" spans="1:10" ht="15" x14ac:dyDescent="0.25">
      <c r="A120" s="9" t="s">
        <v>3401</v>
      </c>
      <c r="B120" s="3" t="s">
        <v>3405</v>
      </c>
      <c r="C120" s="3" t="s">
        <v>304</v>
      </c>
      <c r="D120" s="3" t="s">
        <v>74</v>
      </c>
      <c r="E120" s="3" t="s">
        <v>3404</v>
      </c>
      <c r="F120" s="8">
        <v>129362034.94878376</v>
      </c>
      <c r="G120" s="8">
        <v>99.707300000000004</v>
      </c>
      <c r="H120" s="8">
        <v>128983.39226994771</v>
      </c>
      <c r="I120" s="38">
        <v>-0.95197879469247171</v>
      </c>
      <c r="J120" s="38">
        <v>5.6925678915287631E-3</v>
      </c>
    </row>
    <row r="121" spans="1:10" ht="15" x14ac:dyDescent="0.25">
      <c r="A121" s="9" t="s">
        <v>3401</v>
      </c>
      <c r="B121" s="3" t="s">
        <v>3406</v>
      </c>
      <c r="C121" s="3" t="s">
        <v>304</v>
      </c>
      <c r="D121" s="3" t="s">
        <v>50</v>
      </c>
      <c r="E121" s="3" t="s">
        <v>3338</v>
      </c>
      <c r="F121" s="8">
        <v>-52537368.800000004</v>
      </c>
      <c r="G121" s="8">
        <v>98.951099999999997</v>
      </c>
      <c r="H121" s="8">
        <v>-181213.859661063</v>
      </c>
      <c r="I121" s="38">
        <v>1.337472589809561</v>
      </c>
      <c r="J121" s="38">
        <v>-7.9977133555892387E-3</v>
      </c>
    </row>
    <row r="122" spans="1:10" ht="15" x14ac:dyDescent="0.25">
      <c r="A122" s="9" t="s">
        <v>3401</v>
      </c>
      <c r="B122" s="3" t="s">
        <v>3407</v>
      </c>
      <c r="C122" s="3" t="s">
        <v>304</v>
      </c>
      <c r="D122" s="3" t="s">
        <v>74</v>
      </c>
      <c r="E122" s="3" t="s">
        <v>3338</v>
      </c>
      <c r="F122" s="8">
        <v>175469558.05512002</v>
      </c>
      <c r="G122" s="8">
        <v>99.015299999999996</v>
      </c>
      <c r="H122" s="8">
        <v>173741.7093139491</v>
      </c>
      <c r="I122" s="38">
        <v>-1.2823234069882639</v>
      </c>
      <c r="J122" s="38">
        <v>7.6679366114822643E-3</v>
      </c>
    </row>
    <row r="123" spans="1:10" ht="15" x14ac:dyDescent="0.25">
      <c r="A123" s="9" t="s">
        <v>3408</v>
      </c>
      <c r="B123" s="3" t="s">
        <v>3409</v>
      </c>
      <c r="C123" s="3" t="s">
        <v>304</v>
      </c>
      <c r="D123" s="3" t="s">
        <v>52</v>
      </c>
      <c r="E123" s="3" t="s">
        <v>3324</v>
      </c>
      <c r="F123" s="8">
        <v>-57049107.559695952</v>
      </c>
      <c r="G123" s="8">
        <v>99.093500000000006</v>
      </c>
      <c r="H123" s="8">
        <v>-200292.72506701996</v>
      </c>
      <c r="I123" s="38">
        <v>1.4782866510124977</v>
      </c>
      <c r="J123" s="38">
        <v>-8.8397421990348019E-3</v>
      </c>
    </row>
    <row r="124" spans="1:10" ht="15" x14ac:dyDescent="0.25">
      <c r="A124" s="9" t="s">
        <v>3408</v>
      </c>
      <c r="B124" s="3" t="s">
        <v>3410</v>
      </c>
      <c r="C124" s="3" t="s">
        <v>304</v>
      </c>
      <c r="D124" s="3" t="s">
        <v>52</v>
      </c>
      <c r="E124" s="3" t="s">
        <v>2806</v>
      </c>
      <c r="F124" s="8">
        <v>-45779427.520812541</v>
      </c>
      <c r="G124" s="8">
        <v>99.659700000000001</v>
      </c>
      <c r="H124" s="8">
        <v>-161644.55697221076</v>
      </c>
      <c r="I124" s="38">
        <v>1.1930387921023637</v>
      </c>
      <c r="J124" s="38">
        <v>-7.1340394966088443E-3</v>
      </c>
    </row>
    <row r="125" spans="1:10" ht="15" x14ac:dyDescent="0.25">
      <c r="A125" s="9" t="s">
        <v>3408</v>
      </c>
      <c r="B125" s="3" t="s">
        <v>3411</v>
      </c>
      <c r="C125" s="3" t="s">
        <v>304</v>
      </c>
      <c r="D125" s="3" t="s">
        <v>52</v>
      </c>
      <c r="E125" s="3" t="s">
        <v>3412</v>
      </c>
      <c r="F125" s="8">
        <v>-6471786.0104062688</v>
      </c>
      <c r="G125" s="8">
        <v>99.432100000000005</v>
      </c>
      <c r="H125" s="8">
        <v>-22799.320984220278</v>
      </c>
      <c r="I125" s="38">
        <v>0.16827337014783877</v>
      </c>
      <c r="J125" s="38">
        <v>-1.0062278584812021E-3</v>
      </c>
    </row>
    <row r="126" spans="1:10" ht="15" x14ac:dyDescent="0.25">
      <c r="A126" s="9" t="s">
        <v>3408</v>
      </c>
      <c r="B126" s="3" t="s">
        <v>3413</v>
      </c>
      <c r="C126" s="3" t="s">
        <v>304</v>
      </c>
      <c r="D126" s="3" t="s">
        <v>74</v>
      </c>
      <c r="E126" s="3" t="s">
        <v>3412</v>
      </c>
      <c r="F126" s="8">
        <v>22092088.725122675</v>
      </c>
      <c r="G126" s="8">
        <v>99.752600000000001</v>
      </c>
      <c r="H126" s="8">
        <v>22037.43288963637</v>
      </c>
      <c r="I126" s="38">
        <v>-0.16265015542842312</v>
      </c>
      <c r="J126" s="38">
        <v>9.7260260155595916E-4</v>
      </c>
    </row>
    <row r="127" spans="1:10" ht="15" x14ac:dyDescent="0.25">
      <c r="A127" s="9" t="s">
        <v>3408</v>
      </c>
      <c r="B127" s="3" t="s">
        <v>3414</v>
      </c>
      <c r="C127" s="3" t="s">
        <v>304</v>
      </c>
      <c r="D127" s="3" t="s">
        <v>52</v>
      </c>
      <c r="E127" s="3" t="s">
        <v>2576</v>
      </c>
      <c r="F127" s="8">
        <v>-4986658.6291371789</v>
      </c>
      <c r="G127" s="8">
        <v>97.729799999999997</v>
      </c>
      <c r="H127" s="8">
        <v>-17266.638681047418</v>
      </c>
      <c r="I127" s="38">
        <v>0.12743868486240575</v>
      </c>
      <c r="J127" s="38">
        <v>-7.6204782042517557E-4</v>
      </c>
    </row>
    <row r="128" spans="1:10" ht="15" x14ac:dyDescent="0.25">
      <c r="A128" s="9" t="s">
        <v>3408</v>
      </c>
      <c r="B128" s="3" t="s">
        <v>3415</v>
      </c>
      <c r="C128" s="3" t="s">
        <v>304</v>
      </c>
      <c r="D128" s="3" t="s">
        <v>74</v>
      </c>
      <c r="E128" s="3" t="s">
        <v>2576</v>
      </c>
      <c r="F128" s="8">
        <v>16794567.5970711</v>
      </c>
      <c r="G128" s="8">
        <v>98.872100000000003</v>
      </c>
      <c r="H128" s="8">
        <v>16605.141668218159</v>
      </c>
      <c r="I128" s="38">
        <v>-0.1225564196507116</v>
      </c>
      <c r="J128" s="38">
        <v>7.3285323506574399E-4</v>
      </c>
    </row>
    <row r="129" spans="1:10" ht="15" x14ac:dyDescent="0.25">
      <c r="A129" s="9" t="s">
        <v>3408</v>
      </c>
      <c r="B129" s="3" t="s">
        <v>3416</v>
      </c>
      <c r="C129" s="3" t="s">
        <v>304</v>
      </c>
      <c r="D129" s="3" t="s">
        <v>52</v>
      </c>
      <c r="E129" s="3" t="s">
        <v>203</v>
      </c>
      <c r="F129" s="8">
        <v>-20672692.338122796</v>
      </c>
      <c r="G129" s="8">
        <v>99.582400000000007</v>
      </c>
      <c r="H129" s="8">
        <v>-72937.484720518376</v>
      </c>
      <c r="I129" s="38">
        <v>0.53832464451563</v>
      </c>
      <c r="J129" s="38">
        <v>-3.2190313520357918E-3</v>
      </c>
    </row>
    <row r="130" spans="1:10" ht="15" x14ac:dyDescent="0.25">
      <c r="A130" s="9" t="s">
        <v>3408</v>
      </c>
      <c r="B130" s="3" t="s">
        <v>3417</v>
      </c>
      <c r="C130" s="3" t="s">
        <v>304</v>
      </c>
      <c r="D130" s="3" t="s">
        <v>74</v>
      </c>
      <c r="E130" s="3" t="s">
        <v>203</v>
      </c>
      <c r="F130" s="8">
        <v>69239048.448073879</v>
      </c>
      <c r="G130" s="8">
        <v>99.817099999999996</v>
      </c>
      <c r="H130" s="8">
        <v>69112.410225822357</v>
      </c>
      <c r="I130" s="38">
        <v>-0.51009318197626197</v>
      </c>
      <c r="J130" s="38">
        <v>3.0502150736916732E-3</v>
      </c>
    </row>
    <row r="131" spans="1:10" ht="15" x14ac:dyDescent="0.25">
      <c r="A131" s="9" t="s">
        <v>3408</v>
      </c>
      <c r="B131" s="3" t="s">
        <v>3418</v>
      </c>
      <c r="C131" s="3" t="s">
        <v>304</v>
      </c>
      <c r="D131" s="3" t="s">
        <v>52</v>
      </c>
      <c r="E131" s="3" t="s">
        <v>3340</v>
      </c>
      <c r="F131" s="8">
        <v>-7505338.4000000004</v>
      </c>
      <c r="G131" s="8">
        <v>99.344200000000001</v>
      </c>
      <c r="H131" s="8">
        <v>-26417.02745100269</v>
      </c>
      <c r="I131" s="38">
        <v>0.19497432583824906</v>
      </c>
      <c r="J131" s="38">
        <v>-1.1658921323954787E-3</v>
      </c>
    </row>
    <row r="132" spans="1:10" ht="15" x14ac:dyDescent="0.25">
      <c r="A132" s="9" t="s">
        <v>3408</v>
      </c>
      <c r="B132" s="3" t="s">
        <v>3419</v>
      </c>
      <c r="C132" s="3" t="s">
        <v>304</v>
      </c>
      <c r="D132" s="3" t="s">
        <v>74</v>
      </c>
      <c r="E132" s="3" t="s">
        <v>3340</v>
      </c>
      <c r="F132" s="8">
        <v>25602960.883920003</v>
      </c>
      <c r="G132" s="8">
        <v>99.7149</v>
      </c>
      <c r="H132" s="8">
        <v>25529.96683343354</v>
      </c>
      <c r="I132" s="38">
        <v>-0.18842725894327025</v>
      </c>
      <c r="J132" s="38">
        <v>1.1267424969226773E-3</v>
      </c>
    </row>
    <row r="133" spans="1:10" ht="15" x14ac:dyDescent="0.25">
      <c r="A133" s="9" t="s">
        <v>3408</v>
      </c>
      <c r="B133" s="3" t="s">
        <v>3420</v>
      </c>
      <c r="C133" s="3" t="s">
        <v>304</v>
      </c>
      <c r="D133" s="3" t="s">
        <v>52</v>
      </c>
      <c r="E133" s="3" t="s">
        <v>565</v>
      </c>
      <c r="F133" s="8">
        <v>-41205315.409645662</v>
      </c>
      <c r="G133" s="8">
        <v>97.436300000000003</v>
      </c>
      <c r="H133" s="8">
        <v>-142247.67577846374</v>
      </c>
      <c r="I133" s="38">
        <v>1.0498775737885337</v>
      </c>
      <c r="J133" s="38">
        <v>-6.2779753077539741E-3</v>
      </c>
    </row>
    <row r="134" spans="1:10" ht="15" x14ac:dyDescent="0.25">
      <c r="A134" s="9" t="s">
        <v>3408</v>
      </c>
      <c r="B134" s="3" t="s">
        <v>3421</v>
      </c>
      <c r="C134" s="3" t="s">
        <v>304</v>
      </c>
      <c r="D134" s="3" t="s">
        <v>74</v>
      </c>
      <c r="E134" s="3" t="s">
        <v>565</v>
      </c>
      <c r="F134" s="8">
        <v>136801647.16002229</v>
      </c>
      <c r="G134" s="8">
        <v>98.690399999999997</v>
      </c>
      <c r="H134" s="8">
        <v>135010.09278881497</v>
      </c>
      <c r="I134" s="38">
        <v>-0.99645964602499248</v>
      </c>
      <c r="J134" s="38">
        <v>5.958550986420251E-3</v>
      </c>
    </row>
    <row r="135" spans="1:10" ht="15" x14ac:dyDescent="0.25">
      <c r="A135" s="9" t="s">
        <v>3422</v>
      </c>
      <c r="B135" s="3" t="s">
        <v>3423</v>
      </c>
      <c r="C135" s="3" t="s">
        <v>304</v>
      </c>
      <c r="D135" s="3" t="s">
        <v>59</v>
      </c>
      <c r="E135" s="3" t="s">
        <v>3424</v>
      </c>
      <c r="F135" s="8">
        <v>-5105388.596497721</v>
      </c>
      <c r="G135" s="8">
        <v>98.010300000000001</v>
      </c>
      <c r="H135" s="8">
        <v>-19824.581683275072</v>
      </c>
      <c r="I135" s="38">
        <v>0.14631791771012245</v>
      </c>
      <c r="J135" s="38">
        <v>-8.7494037152482983E-4</v>
      </c>
    </row>
    <row r="136" spans="1:10" ht="15" x14ac:dyDescent="0.25">
      <c r="A136" s="9" t="s">
        <v>3422</v>
      </c>
      <c r="B136" s="3" t="s">
        <v>3425</v>
      </c>
      <c r="C136" s="3" t="s">
        <v>304</v>
      </c>
      <c r="D136" s="3" t="s">
        <v>59</v>
      </c>
      <c r="E136" s="3" t="s">
        <v>3360</v>
      </c>
      <c r="F136" s="8">
        <v>-10331512.738883406</v>
      </c>
      <c r="G136" s="8">
        <v>98.010300000000001</v>
      </c>
      <c r="H136" s="8">
        <v>-40117.987945839159</v>
      </c>
      <c r="I136" s="38">
        <v>0.29609605653909782</v>
      </c>
      <c r="J136" s="38">
        <v>-1.7705719010340504E-3</v>
      </c>
    </row>
    <row r="137" spans="1:10" ht="15" x14ac:dyDescent="0.25">
      <c r="A137" s="9" t="s">
        <v>3426</v>
      </c>
      <c r="B137" s="3" t="s">
        <v>3427</v>
      </c>
      <c r="C137" s="3" t="s">
        <v>304</v>
      </c>
      <c r="D137" s="3" t="s">
        <v>74</v>
      </c>
      <c r="E137" s="3" t="s">
        <v>3277</v>
      </c>
      <c r="F137" s="8">
        <v>13999820.88896413</v>
      </c>
      <c r="G137" s="8">
        <v>99.162199999999999</v>
      </c>
      <c r="H137" s="8">
        <v>13882.530389480416</v>
      </c>
      <c r="I137" s="38">
        <v>-0.10246183105341065</v>
      </c>
      <c r="J137" s="38">
        <v>6.1269319528310586E-4</v>
      </c>
    </row>
    <row r="138" spans="1:10" ht="15" x14ac:dyDescent="0.25">
      <c r="A138" s="9" t="s">
        <v>3426</v>
      </c>
      <c r="B138" s="3" t="s">
        <v>3428</v>
      </c>
      <c r="C138" s="3" t="s">
        <v>304</v>
      </c>
      <c r="D138" s="3" t="s">
        <v>74</v>
      </c>
      <c r="E138" s="3" t="s">
        <v>3324</v>
      </c>
      <c r="F138" s="8">
        <v>189345987.99062997</v>
      </c>
      <c r="G138" s="8">
        <v>99.6</v>
      </c>
      <c r="H138" s="8">
        <v>188588.6040386672</v>
      </c>
      <c r="I138" s="38">
        <v>-1.3919028551344441</v>
      </c>
      <c r="J138" s="38">
        <v>8.3231911734180635E-3</v>
      </c>
    </row>
    <row r="139" spans="1:10" ht="15" x14ac:dyDescent="0.25">
      <c r="A139" s="9" t="s">
        <v>3426</v>
      </c>
      <c r="B139" s="3" t="s">
        <v>3429</v>
      </c>
      <c r="C139" s="3" t="s">
        <v>304</v>
      </c>
      <c r="D139" s="3" t="s">
        <v>74</v>
      </c>
      <c r="E139" s="3" t="s">
        <v>2806</v>
      </c>
      <c r="F139" s="8">
        <v>156629733.31970769</v>
      </c>
      <c r="G139" s="8">
        <v>99.850899999999996</v>
      </c>
      <c r="H139" s="8">
        <v>156396.19837981093</v>
      </c>
      <c r="I139" s="38">
        <v>-1.1543025951472556</v>
      </c>
      <c r="J139" s="38">
        <v>6.9024078339541984E-3</v>
      </c>
    </row>
    <row r="140" spans="1:10" ht="15" x14ac:dyDescent="0.25">
      <c r="A140" s="9" t="s">
        <v>3430</v>
      </c>
      <c r="B140" s="3" t="s">
        <v>3431</v>
      </c>
      <c r="C140" s="3" t="s">
        <v>304</v>
      </c>
      <c r="D140" s="3" t="s">
        <v>74</v>
      </c>
      <c r="E140" s="3" t="s">
        <v>3424</v>
      </c>
      <c r="F140" s="8">
        <v>19597544.66651579</v>
      </c>
      <c r="G140" s="8">
        <v>99.035300000000007</v>
      </c>
      <c r="H140" s="8">
        <v>19408.487152002494</v>
      </c>
      <c r="I140" s="38">
        <v>-0.14324687760652541</v>
      </c>
      <c r="J140" s="38">
        <v>8.5657640755336232E-4</v>
      </c>
    </row>
    <row r="141" spans="1:10" ht="15" x14ac:dyDescent="0.25">
      <c r="A141" s="9" t="s">
        <v>3430</v>
      </c>
      <c r="B141" s="3" t="s">
        <v>3432</v>
      </c>
      <c r="C141" s="3" t="s">
        <v>304</v>
      </c>
      <c r="D141" s="3" t="s">
        <v>74</v>
      </c>
      <c r="E141" s="3" t="s">
        <v>3360</v>
      </c>
      <c r="F141" s="8">
        <v>40292899.681644998</v>
      </c>
      <c r="G141" s="8">
        <v>99.035300000000007</v>
      </c>
      <c r="H141" s="8">
        <v>39904.194078415698</v>
      </c>
      <c r="I141" s="38">
        <v>-0.29451812294128649</v>
      </c>
      <c r="J141" s="38">
        <v>1.7611362978631132E-3</v>
      </c>
    </row>
    <row r="142" spans="1:10" ht="15" x14ac:dyDescent="0.25">
      <c r="A142" s="9" t="s">
        <v>3433</v>
      </c>
      <c r="B142" s="3" t="s">
        <v>3434</v>
      </c>
      <c r="C142" s="3" t="s">
        <v>304</v>
      </c>
      <c r="D142" s="3" t="s">
        <v>50</v>
      </c>
      <c r="E142" s="3" t="s">
        <v>3277</v>
      </c>
      <c r="F142" s="8">
        <v>-48221116.49522344</v>
      </c>
      <c r="G142" s="8">
        <v>99.100300000000004</v>
      </c>
      <c r="H142" s="8">
        <v>-166576.86963484756</v>
      </c>
      <c r="I142" s="38">
        <v>1.2294423707413589</v>
      </c>
      <c r="J142" s="38">
        <v>-7.3517227517952482E-3</v>
      </c>
    </row>
    <row r="143" spans="1:10" ht="15" x14ac:dyDescent="0.25">
      <c r="A143" s="9" t="s">
        <v>3433</v>
      </c>
      <c r="B143" s="3" t="s">
        <v>3435</v>
      </c>
      <c r="C143" s="3" t="s">
        <v>304</v>
      </c>
      <c r="D143" s="3" t="s">
        <v>50</v>
      </c>
      <c r="E143" s="3" t="s">
        <v>191</v>
      </c>
      <c r="F143" s="8">
        <v>-4902308.9370408719</v>
      </c>
      <c r="G143" s="8">
        <v>99.129400000000004</v>
      </c>
      <c r="H143" s="8">
        <v>-16939.696280754859</v>
      </c>
      <c r="I143" s="38">
        <v>0.12502564372054326</v>
      </c>
      <c r="J143" s="38">
        <v>-7.4761850687146149E-4</v>
      </c>
    </row>
    <row r="144" spans="1:10" ht="15" x14ac:dyDescent="0.25">
      <c r="A144" s="9" t="s">
        <v>3433</v>
      </c>
      <c r="B144" s="3" t="s">
        <v>3436</v>
      </c>
      <c r="C144" s="3" t="s">
        <v>304</v>
      </c>
      <c r="D144" s="3" t="s">
        <v>50</v>
      </c>
      <c r="E144" s="3" t="s">
        <v>3437</v>
      </c>
      <c r="F144" s="8">
        <v>-7505338.4000000004</v>
      </c>
      <c r="G144" s="8">
        <v>98.654399999999995</v>
      </c>
      <c r="H144" s="8">
        <v>-25810.071259968383</v>
      </c>
      <c r="I144" s="38">
        <v>0.19049460629449039</v>
      </c>
      <c r="J144" s="38">
        <v>-1.1391046579474872E-3</v>
      </c>
    </row>
    <row r="145" spans="1:10" ht="15" x14ac:dyDescent="0.25">
      <c r="A145" s="9" t="s">
        <v>3433</v>
      </c>
      <c r="B145" s="3" t="s">
        <v>3438</v>
      </c>
      <c r="C145" s="3" t="s">
        <v>304</v>
      </c>
      <c r="D145" s="3" t="s">
        <v>50</v>
      </c>
      <c r="E145" s="3" t="s">
        <v>3338</v>
      </c>
      <c r="F145" s="8">
        <v>-37526692</v>
      </c>
      <c r="G145" s="8">
        <v>98.951099999999997</v>
      </c>
      <c r="H145" s="8">
        <v>-129438.47118647357</v>
      </c>
      <c r="I145" s="38">
        <v>0.9553375641496864</v>
      </c>
      <c r="J145" s="38">
        <v>-5.7126523968494564E-3</v>
      </c>
    </row>
    <row r="146" spans="1:10" ht="15" x14ac:dyDescent="0.25">
      <c r="A146" s="9" t="s">
        <v>3439</v>
      </c>
      <c r="B146" s="3" t="s">
        <v>3440</v>
      </c>
      <c r="C146" s="3" t="s">
        <v>304</v>
      </c>
      <c r="D146" s="3" t="s">
        <v>52</v>
      </c>
      <c r="E146" s="3" t="s">
        <v>1112</v>
      </c>
      <c r="F146" s="8">
        <v>-15911821.204822361</v>
      </c>
      <c r="G146" s="8">
        <v>99.432100000000005</v>
      </c>
      <c r="H146" s="8">
        <v>-56055.425594912151</v>
      </c>
      <c r="I146" s="38">
        <v>0.41372439935626781</v>
      </c>
      <c r="J146" s="38">
        <v>-2.4739566100086562E-3</v>
      </c>
    </row>
    <row r="147" spans="1:10" ht="15" x14ac:dyDescent="0.25">
      <c r="A147" s="9" t="s">
        <v>3439</v>
      </c>
      <c r="B147" s="3" t="s">
        <v>3441</v>
      </c>
      <c r="C147" s="3" t="s">
        <v>304</v>
      </c>
      <c r="D147" s="3" t="s">
        <v>52</v>
      </c>
      <c r="E147" s="3" t="s">
        <v>3284</v>
      </c>
      <c r="F147" s="8">
        <v>-2612059.2819291321</v>
      </c>
      <c r="G147" s="8">
        <v>97.436300000000003</v>
      </c>
      <c r="H147" s="8">
        <v>-9017.2677509435107</v>
      </c>
      <c r="I147" s="38">
        <v>6.6553123885876989E-2</v>
      </c>
      <c r="J147" s="38">
        <v>-3.979691335835544E-4</v>
      </c>
    </row>
    <row r="148" spans="1:10" ht="15" x14ac:dyDescent="0.25">
      <c r="A148" s="9" t="s">
        <v>3439</v>
      </c>
      <c r="B148" s="3" t="s">
        <v>3442</v>
      </c>
      <c r="C148" s="3" t="s">
        <v>304</v>
      </c>
      <c r="D148" s="3" t="s">
        <v>52</v>
      </c>
      <c r="E148" s="3" t="s">
        <v>3443</v>
      </c>
      <c r="F148" s="8">
        <v>-9381673</v>
      </c>
      <c r="G148" s="8">
        <v>98.307599999999994</v>
      </c>
      <c r="H148" s="8">
        <v>-32676.726076862364</v>
      </c>
      <c r="I148" s="38">
        <v>0.24117485017019008</v>
      </c>
      <c r="J148" s="38">
        <v>-1.4421583925791003E-3</v>
      </c>
    </row>
    <row r="149" spans="1:10" ht="15" x14ac:dyDescent="0.25">
      <c r="A149" s="9" t="s">
        <v>3439</v>
      </c>
      <c r="B149" s="3" t="s">
        <v>3444</v>
      </c>
      <c r="C149" s="3" t="s">
        <v>304</v>
      </c>
      <c r="D149" s="3" t="s">
        <v>52</v>
      </c>
      <c r="E149" s="3" t="s">
        <v>3443</v>
      </c>
      <c r="F149" s="8">
        <v>-6530148.2048223615</v>
      </c>
      <c r="G149" s="8">
        <v>98.307599999999994</v>
      </c>
      <c r="H149" s="8">
        <v>-22744.756093109048</v>
      </c>
      <c r="I149" s="38">
        <v>0.16787064683316677</v>
      </c>
      <c r="J149" s="38">
        <v>-1.0038196852917851E-3</v>
      </c>
    </row>
    <row r="150" spans="1:10" ht="15" x14ac:dyDescent="0.25">
      <c r="A150" s="9" t="s">
        <v>3439</v>
      </c>
      <c r="B150" s="3" t="s">
        <v>3445</v>
      </c>
      <c r="C150" s="3" t="s">
        <v>304</v>
      </c>
      <c r="D150" s="3" t="s">
        <v>52</v>
      </c>
      <c r="E150" s="3" t="s">
        <v>3446</v>
      </c>
      <c r="F150" s="8">
        <v>-42690442.790913813</v>
      </c>
      <c r="G150" s="8">
        <v>98.227199999999996</v>
      </c>
      <c r="H150" s="8">
        <v>-148570.8391176674</v>
      </c>
      <c r="I150" s="38">
        <v>1.0965465077370264</v>
      </c>
      <c r="J150" s="38">
        <v>-6.5570425269065686E-3</v>
      </c>
    </row>
    <row r="151" spans="1:10" ht="15" x14ac:dyDescent="0.25">
      <c r="A151" s="9" t="s">
        <v>3439</v>
      </c>
      <c r="B151" s="3" t="s">
        <v>3447</v>
      </c>
      <c r="C151" s="3" t="s">
        <v>304</v>
      </c>
      <c r="D151" s="3" t="s">
        <v>52</v>
      </c>
      <c r="E151" s="3" t="s">
        <v>3286</v>
      </c>
      <c r="F151" s="8">
        <v>-40847119.929036617</v>
      </c>
      <c r="G151" s="8">
        <v>99.467100000000002</v>
      </c>
      <c r="H151" s="8">
        <v>-143950.12585527974</v>
      </c>
      <c r="I151" s="38">
        <v>1.0624427292215639</v>
      </c>
      <c r="J151" s="38">
        <v>-6.3531114355426625E-3</v>
      </c>
    </row>
    <row r="152" spans="1:10" ht="15" x14ac:dyDescent="0.25">
      <c r="A152" s="9" t="s">
        <v>3439</v>
      </c>
      <c r="B152" s="3" t="s">
        <v>3448</v>
      </c>
      <c r="C152" s="3" t="s">
        <v>304</v>
      </c>
      <c r="D152" s="3" t="s">
        <v>52</v>
      </c>
      <c r="E152" s="3" t="s">
        <v>2806</v>
      </c>
      <c r="F152" s="8">
        <v>-48996809.078426853</v>
      </c>
      <c r="G152" s="8">
        <v>99.659700000000001</v>
      </c>
      <c r="H152" s="8">
        <v>-173004.94841191507</v>
      </c>
      <c r="I152" s="38">
        <v>1.2768856467995182</v>
      </c>
      <c r="J152" s="38">
        <v>-7.63542032096732E-3</v>
      </c>
    </row>
    <row r="153" spans="1:10" ht="15" x14ac:dyDescent="0.25">
      <c r="A153" s="9" t="s">
        <v>3439</v>
      </c>
      <c r="B153" s="3" t="s">
        <v>3449</v>
      </c>
      <c r="C153" s="3" t="s">
        <v>304</v>
      </c>
      <c r="D153" s="3" t="s">
        <v>52</v>
      </c>
      <c r="E153" s="3" t="s">
        <v>3450</v>
      </c>
      <c r="F153" s="8">
        <v>-55507443.046397157</v>
      </c>
      <c r="G153" s="8">
        <v>96.376099999999994</v>
      </c>
      <c r="H153" s="8">
        <v>-189536.00493538592</v>
      </c>
      <c r="I153" s="38">
        <v>1.3988952713507989</v>
      </c>
      <c r="J153" s="38">
        <v>-8.365003873721211E-3</v>
      </c>
    </row>
    <row r="154" spans="1:10" ht="15" x14ac:dyDescent="0.25">
      <c r="A154" s="9" t="s">
        <v>3439</v>
      </c>
      <c r="B154" s="3" t="s">
        <v>3451</v>
      </c>
      <c r="C154" s="3" t="s">
        <v>304</v>
      </c>
      <c r="D154" s="3" t="s">
        <v>52</v>
      </c>
      <c r="E154" s="3" t="s">
        <v>3452</v>
      </c>
      <c r="F154" s="8">
        <v>3680628.9881730815</v>
      </c>
      <c r="G154" s="8">
        <v>99.659700000000001</v>
      </c>
      <c r="H154" s="8">
        <v>12996.091790654122</v>
      </c>
      <c r="I154" s="38">
        <v>-9.5919355049109159E-2</v>
      </c>
      <c r="J154" s="38">
        <v>5.7357101205714937E-4</v>
      </c>
    </row>
    <row r="155" spans="1:10" ht="15" x14ac:dyDescent="0.25">
      <c r="A155" s="9" t="s">
        <v>3439</v>
      </c>
      <c r="B155" s="3" t="s">
        <v>3453</v>
      </c>
      <c r="C155" s="3" t="s">
        <v>304</v>
      </c>
      <c r="D155" s="3" t="s">
        <v>52</v>
      </c>
      <c r="E155" s="3" t="s">
        <v>3312</v>
      </c>
      <c r="F155" s="8">
        <v>4036818.890253772</v>
      </c>
      <c r="G155" s="8">
        <v>99.659700000000001</v>
      </c>
      <c r="H155" s="8">
        <v>14253.778092631239</v>
      </c>
      <c r="I155" s="38">
        <v>-0.10520187327712734</v>
      </c>
      <c r="J155" s="38">
        <v>6.2907788417651902E-4</v>
      </c>
    </row>
    <row r="156" spans="1:10" ht="15" x14ac:dyDescent="0.25">
      <c r="A156" s="9" t="s">
        <v>3439</v>
      </c>
      <c r="B156" s="3" t="s">
        <v>3454</v>
      </c>
      <c r="C156" s="3" t="s">
        <v>304</v>
      </c>
      <c r="D156" s="3" t="s">
        <v>52</v>
      </c>
      <c r="E156" s="3" t="s">
        <v>565</v>
      </c>
      <c r="F156" s="8">
        <v>-5629003.7999999998</v>
      </c>
      <c r="G156" s="8">
        <v>96.779499999999999</v>
      </c>
      <c r="H156" s="8">
        <v>-19301.278098676205</v>
      </c>
      <c r="I156" s="38">
        <v>0.14245560716798647</v>
      </c>
      <c r="J156" s="38">
        <v>-8.5184483084487297E-4</v>
      </c>
    </row>
    <row r="157" spans="1:10" ht="15" x14ac:dyDescent="0.25">
      <c r="A157" s="9" t="s">
        <v>3439</v>
      </c>
      <c r="B157" s="3" t="s">
        <v>3455</v>
      </c>
      <c r="C157" s="3" t="s">
        <v>304</v>
      </c>
      <c r="D157" s="3" t="s">
        <v>52</v>
      </c>
      <c r="E157" s="3" t="s">
        <v>3360</v>
      </c>
      <c r="F157" s="8">
        <v>4690836.5</v>
      </c>
      <c r="G157" s="8">
        <v>99.659700000000001</v>
      </c>
      <c r="H157" s="8">
        <v>16563.077101261708</v>
      </c>
      <c r="I157" s="38">
        <v>-0.12224595661321717</v>
      </c>
      <c r="J157" s="38">
        <v>7.3099675262243684E-4</v>
      </c>
    </row>
    <row r="158" spans="1:10" ht="15" x14ac:dyDescent="0.25">
      <c r="A158" s="9" t="s">
        <v>3456</v>
      </c>
      <c r="B158" s="3" t="s">
        <v>3457</v>
      </c>
      <c r="C158" s="3" t="s">
        <v>304</v>
      </c>
      <c r="D158" s="3" t="s">
        <v>59</v>
      </c>
      <c r="E158" s="3" t="s">
        <v>3424</v>
      </c>
      <c r="F158" s="8">
        <v>-16102591.384010762</v>
      </c>
      <c r="G158" s="8">
        <v>98.010300000000001</v>
      </c>
      <c r="H158" s="8">
        <v>-62527.490734984429</v>
      </c>
      <c r="I158" s="38">
        <v>0.4614923225189827</v>
      </c>
      <c r="J158" s="38">
        <v>-2.7595954783921958E-3</v>
      </c>
    </row>
    <row r="159" spans="1:10" ht="15" x14ac:dyDescent="0.25">
      <c r="A159" s="9" t="s">
        <v>3456</v>
      </c>
      <c r="B159" s="3" t="s">
        <v>3458</v>
      </c>
      <c r="C159" s="3" t="s">
        <v>304</v>
      </c>
      <c r="D159" s="3" t="s">
        <v>59</v>
      </c>
      <c r="E159" s="3" t="s">
        <v>3360</v>
      </c>
      <c r="F159" s="8">
        <v>-541283.30589917279</v>
      </c>
      <c r="G159" s="8">
        <v>98.010300000000001</v>
      </c>
      <c r="H159" s="8">
        <v>-2101.8410068486573</v>
      </c>
      <c r="I159" s="38">
        <v>1.5512912423231363E-2</v>
      </c>
      <c r="J159" s="38">
        <v>-9.27628930990125E-5</v>
      </c>
    </row>
    <row r="160" spans="1:10" ht="15" x14ac:dyDescent="0.25">
      <c r="A160" s="9" t="s">
        <v>3459</v>
      </c>
      <c r="B160" s="3" t="s">
        <v>3460</v>
      </c>
      <c r="C160" s="3" t="s">
        <v>304</v>
      </c>
      <c r="D160" s="3" t="s">
        <v>74</v>
      </c>
      <c r="E160" s="3" t="s">
        <v>3277</v>
      </c>
      <c r="F160" s="8">
        <v>171310338.46093088</v>
      </c>
      <c r="G160" s="8">
        <v>99.162199999999999</v>
      </c>
      <c r="H160" s="8">
        <v>169875.10043572163</v>
      </c>
      <c r="I160" s="38">
        <v>-1.2537853944995054</v>
      </c>
      <c r="J160" s="38">
        <v>7.4972872498711872E-3</v>
      </c>
    </row>
    <row r="161" spans="1:10" ht="15" x14ac:dyDescent="0.25">
      <c r="A161" s="9" t="s">
        <v>3459</v>
      </c>
      <c r="B161" s="3" t="s">
        <v>3461</v>
      </c>
      <c r="C161" s="3" t="s">
        <v>304</v>
      </c>
      <c r="D161" s="3" t="s">
        <v>74</v>
      </c>
      <c r="E161" s="3" t="s">
        <v>191</v>
      </c>
      <c r="F161" s="8">
        <v>17292894.775412057</v>
      </c>
      <c r="G161" s="8">
        <v>99.190799999999996</v>
      </c>
      <c r="H161" s="8">
        <v>17152.960670116274</v>
      </c>
      <c r="I161" s="38">
        <v>-0.12659966943627418</v>
      </c>
      <c r="J161" s="38">
        <v>7.5703074199661986E-4</v>
      </c>
    </row>
    <row r="162" spans="1:10" ht="15" x14ac:dyDescent="0.25">
      <c r="A162" s="9" t="s">
        <v>3459</v>
      </c>
      <c r="B162" s="3" t="s">
        <v>3462</v>
      </c>
      <c r="C162" s="3" t="s">
        <v>304</v>
      </c>
      <c r="D162" s="3" t="s">
        <v>74</v>
      </c>
      <c r="E162" s="3" t="s">
        <v>1112</v>
      </c>
      <c r="F162" s="8">
        <v>52914761.416637897</v>
      </c>
      <c r="G162" s="8">
        <v>99.752600000000001</v>
      </c>
      <c r="H162" s="8">
        <v>52783.850296299017</v>
      </c>
      <c r="I162" s="38">
        <v>-0.38957811001848119</v>
      </c>
      <c r="J162" s="38">
        <v>2.3295685289398431E-3</v>
      </c>
    </row>
    <row r="163" spans="1:10" ht="15" x14ac:dyDescent="0.25">
      <c r="A163" s="9" t="s">
        <v>3459</v>
      </c>
      <c r="B163" s="3" t="s">
        <v>3463</v>
      </c>
      <c r="C163" s="3" t="s">
        <v>304</v>
      </c>
      <c r="D163" s="3" t="s">
        <v>74</v>
      </c>
      <c r="E163" s="3" t="s">
        <v>3284</v>
      </c>
      <c r="F163" s="8">
        <v>8635467.9860575106</v>
      </c>
      <c r="G163" s="8">
        <v>98.690399999999997</v>
      </c>
      <c r="H163" s="8">
        <v>8522.3778963625846</v>
      </c>
      <c r="I163" s="38">
        <v>-6.2900524593997059E-2</v>
      </c>
      <c r="J163" s="38">
        <v>3.7612760773707445E-4</v>
      </c>
    </row>
    <row r="164" spans="1:10" ht="15" x14ac:dyDescent="0.25">
      <c r="A164" s="9" t="s">
        <v>3459</v>
      </c>
      <c r="B164" s="3" t="s">
        <v>3464</v>
      </c>
      <c r="C164" s="3" t="s">
        <v>304</v>
      </c>
      <c r="D164" s="3" t="s">
        <v>74</v>
      </c>
      <c r="E164" s="3" t="s">
        <v>3443</v>
      </c>
      <c r="F164" s="8">
        <v>31092740.656600002</v>
      </c>
      <c r="G164" s="8">
        <v>99.218999999999994</v>
      </c>
      <c r="H164" s="8">
        <v>30849.906352071957</v>
      </c>
      <c r="I164" s="38">
        <v>-0.22769176828561166</v>
      </c>
      <c r="J164" s="38">
        <v>1.3615333204210606E-3</v>
      </c>
    </row>
    <row r="165" spans="1:10" ht="15" x14ac:dyDescent="0.25">
      <c r="A165" s="9" t="s">
        <v>3459</v>
      </c>
      <c r="B165" s="3" t="s">
        <v>3465</v>
      </c>
      <c r="C165" s="3" t="s">
        <v>304</v>
      </c>
      <c r="D165" s="3" t="s">
        <v>74</v>
      </c>
      <c r="E165" s="3" t="s">
        <v>3443</v>
      </c>
      <c r="F165" s="8">
        <v>21642543.687833428</v>
      </c>
      <c r="G165" s="8">
        <v>99.218999999999994</v>
      </c>
      <c r="H165" s="8">
        <v>21473.515421334225</v>
      </c>
      <c r="I165" s="38">
        <v>-0.15848808880625859</v>
      </c>
      <c r="J165" s="38">
        <v>9.4771460305448916E-4</v>
      </c>
    </row>
    <row r="166" spans="1:10" ht="15" x14ac:dyDescent="0.25">
      <c r="A166" s="9" t="s">
        <v>3459</v>
      </c>
      <c r="B166" s="3" t="s">
        <v>3466</v>
      </c>
      <c r="C166" s="3" t="s">
        <v>304</v>
      </c>
      <c r="D166" s="3" t="s">
        <v>74</v>
      </c>
      <c r="E166" s="3" t="s">
        <v>3446</v>
      </c>
      <c r="F166" s="8">
        <v>140110033.23978078</v>
      </c>
      <c r="G166" s="8">
        <v>99.171700000000001</v>
      </c>
      <c r="H166" s="8">
        <v>138949.50183421784</v>
      </c>
      <c r="I166" s="38">
        <v>-1.0255349696681668</v>
      </c>
      <c r="J166" s="38">
        <v>6.1324133189950107E-3</v>
      </c>
    </row>
    <row r="167" spans="1:10" ht="15" x14ac:dyDescent="0.25">
      <c r="A167" s="9" t="s">
        <v>3459</v>
      </c>
      <c r="B167" s="3" t="s">
        <v>3467</v>
      </c>
      <c r="C167" s="3" t="s">
        <v>304</v>
      </c>
      <c r="D167" s="3" t="s">
        <v>74</v>
      </c>
      <c r="E167" s="3" t="s">
        <v>3286</v>
      </c>
      <c r="F167" s="8">
        <v>135203966.96511158</v>
      </c>
      <c r="G167" s="8">
        <v>99.767499999999998</v>
      </c>
      <c r="H167" s="8">
        <v>134889.61774191703</v>
      </c>
      <c r="I167" s="38">
        <v>-0.9955704641860128</v>
      </c>
      <c r="J167" s="38">
        <v>5.9532339268234128E-3</v>
      </c>
    </row>
    <row r="168" spans="1:10" ht="15" x14ac:dyDescent="0.25">
      <c r="A168" s="9" t="s">
        <v>3459</v>
      </c>
      <c r="B168" s="3" t="s">
        <v>3468</v>
      </c>
      <c r="C168" s="3" t="s">
        <v>304</v>
      </c>
      <c r="D168" s="3" t="s">
        <v>74</v>
      </c>
      <c r="E168" s="3" t="s">
        <v>2806</v>
      </c>
      <c r="F168" s="8">
        <v>167716077.47545448</v>
      </c>
      <c r="G168" s="8">
        <v>99.850899999999996</v>
      </c>
      <c r="H168" s="8">
        <v>167466.01279584027</v>
      </c>
      <c r="I168" s="38">
        <v>-1.2360048081204238</v>
      </c>
      <c r="J168" s="38">
        <v>7.3909642984793852E-3</v>
      </c>
    </row>
    <row r="169" spans="1:10" ht="15" x14ac:dyDescent="0.25">
      <c r="A169" s="9" t="s">
        <v>3459</v>
      </c>
      <c r="B169" s="3" t="s">
        <v>3469</v>
      </c>
      <c r="C169" s="3" t="s">
        <v>304</v>
      </c>
      <c r="D169" s="3" t="s">
        <v>74</v>
      </c>
      <c r="E169" s="3" t="s">
        <v>3450</v>
      </c>
      <c r="F169" s="8">
        <v>184895292.78754827</v>
      </c>
      <c r="G169" s="8">
        <v>98.045100000000005</v>
      </c>
      <c r="H169" s="8">
        <v>181280.77470285355</v>
      </c>
      <c r="I169" s="38">
        <v>-1.3379664650264358</v>
      </c>
      <c r="J169" s="38">
        <v>8.0006665917513025E-3</v>
      </c>
    </row>
    <row r="170" spans="1:10" ht="15" x14ac:dyDescent="0.25">
      <c r="A170" s="9" t="s">
        <v>3459</v>
      </c>
      <c r="B170" s="3" t="s">
        <v>3470</v>
      </c>
      <c r="C170" s="3" t="s">
        <v>304</v>
      </c>
      <c r="D170" s="3" t="s">
        <v>74</v>
      </c>
      <c r="E170" s="3" t="s">
        <v>3437</v>
      </c>
      <c r="F170" s="8">
        <v>26484087.61208</v>
      </c>
      <c r="G170" s="8">
        <v>98.723100000000002</v>
      </c>
      <c r="H170" s="8">
        <v>26145.912290231281</v>
      </c>
      <c r="I170" s="38">
        <v>-0.19297332493858396</v>
      </c>
      <c r="J170" s="38">
        <v>1.1539267046613102E-3</v>
      </c>
    </row>
    <row r="171" spans="1:10" ht="15" x14ac:dyDescent="0.25">
      <c r="A171" s="9" t="s">
        <v>3459</v>
      </c>
      <c r="B171" s="3" t="s">
        <v>3471</v>
      </c>
      <c r="C171" s="3" t="s">
        <v>304</v>
      </c>
      <c r="D171" s="3" t="s">
        <v>74</v>
      </c>
      <c r="E171" s="3" t="s">
        <v>3338</v>
      </c>
      <c r="F171" s="8">
        <v>125372925.3028</v>
      </c>
      <c r="G171" s="8">
        <v>99.015299999999996</v>
      </c>
      <c r="H171" s="8">
        <v>124138.378099838</v>
      </c>
      <c r="I171" s="38">
        <v>-0.9162195339941962</v>
      </c>
      <c r="J171" s="38">
        <v>5.4787374780671189E-3</v>
      </c>
    </row>
    <row r="172" spans="1:10" ht="15" x14ac:dyDescent="0.25">
      <c r="A172" s="9" t="s">
        <v>3459</v>
      </c>
      <c r="B172" s="3" t="s">
        <v>3472</v>
      </c>
      <c r="C172" s="3" t="s">
        <v>304</v>
      </c>
      <c r="D172" s="3" t="s">
        <v>74</v>
      </c>
      <c r="E172" s="3" t="s">
        <v>3452</v>
      </c>
      <c r="F172" s="8">
        <v>-12072463.081206243</v>
      </c>
      <c r="G172" s="8">
        <v>99.850899999999996</v>
      </c>
      <c r="H172" s="8">
        <v>-12054.463038752836</v>
      </c>
      <c r="I172" s="38">
        <v>8.8969540902442315E-2</v>
      </c>
      <c r="J172" s="38">
        <v>-5.3201306025824578E-4</v>
      </c>
    </row>
    <row r="173" spans="1:10" ht="15" x14ac:dyDescent="0.25">
      <c r="A173" s="9" t="s">
        <v>3459</v>
      </c>
      <c r="B173" s="3" t="s">
        <v>3473</v>
      </c>
      <c r="C173" s="3" t="s">
        <v>304</v>
      </c>
      <c r="D173" s="3" t="s">
        <v>74</v>
      </c>
      <c r="E173" s="3" t="s">
        <v>3424</v>
      </c>
      <c r="F173" s="8">
        <v>61898361.2801359</v>
      </c>
      <c r="G173" s="8">
        <v>99.035300000000007</v>
      </c>
      <c r="H173" s="8">
        <v>61301.227781360561</v>
      </c>
      <c r="I173" s="38">
        <v>-0.45244172842293279</v>
      </c>
      <c r="J173" s="38">
        <v>2.7054754479485794E-3</v>
      </c>
    </row>
    <row r="174" spans="1:10" ht="15" x14ac:dyDescent="0.25">
      <c r="A174" s="9" t="s">
        <v>3459</v>
      </c>
      <c r="B174" s="3" t="s">
        <v>3474</v>
      </c>
      <c r="C174" s="3" t="s">
        <v>304</v>
      </c>
      <c r="D174" s="3" t="s">
        <v>74</v>
      </c>
      <c r="E174" s="3" t="s">
        <v>3312</v>
      </c>
      <c r="F174" s="8">
        <v>-13240765.960033199</v>
      </c>
      <c r="G174" s="8">
        <v>99.850899999999996</v>
      </c>
      <c r="H174" s="8">
        <v>-13221.02397798701</v>
      </c>
      <c r="I174" s="38">
        <v>9.7579496473646624E-2</v>
      </c>
      <c r="J174" s="38">
        <v>-5.8349819512194822E-4</v>
      </c>
    </row>
    <row r="175" spans="1:10" ht="15" x14ac:dyDescent="0.25">
      <c r="A175" s="9" t="s">
        <v>3459</v>
      </c>
      <c r="B175" s="3" t="s">
        <v>3475</v>
      </c>
      <c r="C175" s="3" t="s">
        <v>304</v>
      </c>
      <c r="D175" s="3" t="s">
        <v>74</v>
      </c>
      <c r="E175" s="3" t="s">
        <v>565</v>
      </c>
      <c r="F175" s="8">
        <v>18637631.581799999</v>
      </c>
      <c r="G175" s="8">
        <v>98.280100000000004</v>
      </c>
      <c r="H175" s="8">
        <v>18317.082950595617</v>
      </c>
      <c r="I175" s="38">
        <v>-0.13519162616761829</v>
      </c>
      <c r="J175" s="38">
        <v>8.0840824881393716E-4</v>
      </c>
    </row>
    <row r="176" spans="1:10" ht="15" x14ac:dyDescent="0.25">
      <c r="A176" s="9" t="s">
        <v>3459</v>
      </c>
      <c r="B176" s="3" t="s">
        <v>3476</v>
      </c>
      <c r="C176" s="3" t="s">
        <v>304</v>
      </c>
      <c r="D176" s="3" t="s">
        <v>74</v>
      </c>
      <c r="E176" s="3" t="s">
        <v>3360</v>
      </c>
      <c r="F176" s="8">
        <v>2111004.8930077115</v>
      </c>
      <c r="G176" s="8">
        <v>99.035300000000007</v>
      </c>
      <c r="H176" s="8">
        <v>2090.6400288054751</v>
      </c>
      <c r="I176" s="38">
        <v>-1.5430242139954824E-2</v>
      </c>
      <c r="J176" s="38">
        <v>9.2268547843858323E-5</v>
      </c>
    </row>
    <row r="177" spans="1:10" ht="15" x14ac:dyDescent="0.25">
      <c r="A177" s="9" t="s">
        <v>3459</v>
      </c>
      <c r="B177" s="3" t="s">
        <v>3477</v>
      </c>
      <c r="C177" s="3" t="s">
        <v>304</v>
      </c>
      <c r="D177" s="3" t="s">
        <v>74</v>
      </c>
      <c r="E177" s="3" t="s">
        <v>3360</v>
      </c>
      <c r="F177" s="8">
        <v>-16226541.620800002</v>
      </c>
      <c r="G177" s="8">
        <v>99.850899999999996</v>
      </c>
      <c r="H177" s="8">
        <v>-16202.347843490717</v>
      </c>
      <c r="I177" s="38">
        <v>0.11958354715119568</v>
      </c>
      <c r="J177" s="38">
        <v>-7.1507628600899528E-4</v>
      </c>
    </row>
    <row r="178" spans="1:10" x14ac:dyDescent="0.2">
      <c r="A178" s="41"/>
      <c r="B178" s="12"/>
      <c r="C178" s="12"/>
      <c r="D178" s="12"/>
      <c r="E178" s="12"/>
      <c r="F178" s="12"/>
      <c r="G178" s="12"/>
      <c r="H178" s="12"/>
      <c r="I178" s="12"/>
      <c r="J178" s="12"/>
    </row>
    <row r="179" spans="1:10" ht="15" x14ac:dyDescent="0.25">
      <c r="A179" s="7" t="s">
        <v>3260</v>
      </c>
      <c r="B179" s="4"/>
      <c r="C179" s="4"/>
      <c r="D179" s="4"/>
      <c r="E179" s="4"/>
      <c r="F179" s="8"/>
      <c r="G179" s="8"/>
      <c r="H179" s="8">
        <v>0</v>
      </c>
      <c r="I179" s="38">
        <v>0</v>
      </c>
      <c r="J179" s="38">
        <v>0</v>
      </c>
    </row>
    <row r="180" spans="1:10" ht="15" x14ac:dyDescent="0.25">
      <c r="A180" s="9"/>
      <c r="B180" s="3"/>
      <c r="C180" s="3" t="s">
        <v>89</v>
      </c>
      <c r="D180" s="3" t="s">
        <v>89</v>
      </c>
      <c r="E180" s="3" t="s">
        <v>89</v>
      </c>
      <c r="F180" s="8">
        <v>0</v>
      </c>
      <c r="G180" s="8">
        <v>0</v>
      </c>
      <c r="H180" s="8">
        <v>0</v>
      </c>
      <c r="I180" s="38">
        <v>0</v>
      </c>
      <c r="J180" s="38">
        <v>0</v>
      </c>
    </row>
    <row r="181" spans="1:10" x14ac:dyDescent="0.2">
      <c r="A181" s="41"/>
      <c r="B181" s="12"/>
      <c r="C181" s="12"/>
      <c r="D181" s="12"/>
      <c r="E181" s="12"/>
      <c r="F181" s="12"/>
      <c r="G181" s="12"/>
      <c r="H181" s="12"/>
      <c r="I181" s="12"/>
      <c r="J181" s="12"/>
    </row>
    <row r="182" spans="1:10" ht="15" x14ac:dyDescent="0.25">
      <c r="A182" s="7" t="s">
        <v>2215</v>
      </c>
      <c r="B182" s="4"/>
      <c r="C182" s="4"/>
      <c r="D182" s="4"/>
      <c r="E182" s="4"/>
      <c r="F182" s="8"/>
      <c r="G182" s="8"/>
      <c r="H182" s="8">
        <v>3668.0353116257738</v>
      </c>
      <c r="I182" s="38">
        <v>-2.7072414311625426E-2</v>
      </c>
      <c r="J182" s="38">
        <v>1.6188549294977422E-4</v>
      </c>
    </row>
    <row r="183" spans="1:10" ht="15" x14ac:dyDescent="0.25">
      <c r="A183" s="9" t="s">
        <v>3478</v>
      </c>
      <c r="B183" s="3" t="s">
        <v>3479</v>
      </c>
      <c r="C183" s="3" t="s">
        <v>304</v>
      </c>
      <c r="D183" s="3" t="s">
        <v>74</v>
      </c>
      <c r="E183" s="3" t="s">
        <v>176</v>
      </c>
      <c r="F183" s="8">
        <v>-59166484.161194935</v>
      </c>
      <c r="G183" s="8">
        <v>100</v>
      </c>
      <c r="H183" s="8">
        <v>-59166.484161194938</v>
      </c>
      <c r="I183" s="38">
        <v>0.43668597395921482</v>
      </c>
      <c r="J183" s="38">
        <v>-2.6112604271235143E-3</v>
      </c>
    </row>
    <row r="184" spans="1:10" ht="15" x14ac:dyDescent="0.25">
      <c r="A184" s="9" t="s">
        <v>3478</v>
      </c>
      <c r="B184" s="3" t="s">
        <v>3480</v>
      </c>
      <c r="C184" s="3" t="s">
        <v>304</v>
      </c>
      <c r="D184" s="3" t="s">
        <v>74</v>
      </c>
      <c r="E184" s="3" t="s">
        <v>3481</v>
      </c>
      <c r="F184" s="8">
        <v>-5916648.4161191182</v>
      </c>
      <c r="G184" s="8">
        <v>90.986900000000006</v>
      </c>
      <c r="H184" s="8">
        <v>-5383.3749777259782</v>
      </c>
      <c r="I184" s="38">
        <v>3.9732703044027838E-2</v>
      </c>
      <c r="J184" s="38">
        <v>-2.3759049135663347E-4</v>
      </c>
    </row>
    <row r="185" spans="1:10" ht="15" x14ac:dyDescent="0.25">
      <c r="A185" s="9" t="s">
        <v>3478</v>
      </c>
      <c r="B185" s="3" t="s">
        <v>3482</v>
      </c>
      <c r="C185" s="3" t="s">
        <v>304</v>
      </c>
      <c r="D185" s="3" t="s">
        <v>74</v>
      </c>
      <c r="E185" s="3" t="s">
        <v>3483</v>
      </c>
      <c r="F185" s="8">
        <v>-6372146.5277092913</v>
      </c>
      <c r="G185" s="8">
        <v>90.310500000000005</v>
      </c>
      <c r="H185" s="8">
        <v>-5754.7173899071013</v>
      </c>
      <c r="I185" s="38">
        <v>4.2473444280128406E-2</v>
      </c>
      <c r="J185" s="38">
        <v>-2.5397936014929915E-4</v>
      </c>
    </row>
    <row r="186" spans="1:10" ht="15" x14ac:dyDescent="0.25">
      <c r="A186" s="9" t="s">
        <v>3478</v>
      </c>
      <c r="B186" s="3" t="s">
        <v>3484</v>
      </c>
      <c r="C186" s="3" t="s">
        <v>304</v>
      </c>
      <c r="D186" s="3" t="s">
        <v>74</v>
      </c>
      <c r="E186" s="3" t="s">
        <v>3485</v>
      </c>
      <c r="F186" s="8">
        <v>23666593.66447835</v>
      </c>
      <c r="G186" s="8">
        <v>86.712599999999995</v>
      </c>
      <c r="H186" s="8">
        <v>20521.918697904355</v>
      </c>
      <c r="I186" s="38">
        <v>-0.15146470474214491</v>
      </c>
      <c r="J186" s="38">
        <v>9.0571672365197177E-4</v>
      </c>
    </row>
    <row r="187" spans="1:10" ht="15" x14ac:dyDescent="0.25">
      <c r="A187" s="9" t="s">
        <v>3478</v>
      </c>
      <c r="B187" s="3" t="s">
        <v>3486</v>
      </c>
      <c r="C187" s="3" t="s">
        <v>304</v>
      </c>
      <c r="D187" s="3" t="s">
        <v>74</v>
      </c>
      <c r="E187" s="3" t="s">
        <v>176</v>
      </c>
      <c r="F187" s="8">
        <v>59166484.161194935</v>
      </c>
      <c r="G187" s="8">
        <v>97.171400000000006</v>
      </c>
      <c r="H187" s="8">
        <v>57492.900990211972</v>
      </c>
      <c r="I187" s="38">
        <v>-0.42433387449980886</v>
      </c>
      <c r="J187" s="38">
        <v>2.5373983146819248E-3</v>
      </c>
    </row>
    <row r="188" spans="1:10" ht="15" x14ac:dyDescent="0.25">
      <c r="A188" s="9" t="s">
        <v>3487</v>
      </c>
      <c r="B188" s="3" t="s">
        <v>3488</v>
      </c>
      <c r="C188" s="3" t="s">
        <v>304</v>
      </c>
      <c r="D188" s="3" t="s">
        <v>74</v>
      </c>
      <c r="E188" s="3" t="s">
        <v>3346</v>
      </c>
      <c r="F188" s="8">
        <v>-11833296.832239175</v>
      </c>
      <c r="G188" s="8">
        <v>99.835499999999996</v>
      </c>
      <c r="H188" s="8">
        <v>-11813.831058950171</v>
      </c>
      <c r="I188" s="38">
        <v>8.719352510641197E-2</v>
      </c>
      <c r="J188" s="38">
        <v>-5.2139298074418874E-4</v>
      </c>
    </row>
    <row r="189" spans="1:10" ht="15" x14ac:dyDescent="0.25">
      <c r="A189" s="9" t="s">
        <v>3487</v>
      </c>
      <c r="B189" s="3" t="s">
        <v>3489</v>
      </c>
      <c r="C189" s="3" t="s">
        <v>304</v>
      </c>
      <c r="D189" s="3" t="s">
        <v>74</v>
      </c>
      <c r="E189" s="3" t="s">
        <v>3490</v>
      </c>
      <c r="F189" s="8">
        <v>-87249558.900000006</v>
      </c>
      <c r="G189" s="8">
        <v>99.148499999999999</v>
      </c>
      <c r="H189" s="8">
        <v>-86506.6289059665</v>
      </c>
      <c r="I189" s="38">
        <v>0.63847348770651391</v>
      </c>
      <c r="J189" s="38">
        <v>-3.8178935244924188E-3</v>
      </c>
    </row>
    <row r="190" spans="1:10" ht="15" x14ac:dyDescent="0.25">
      <c r="A190" s="9" t="s">
        <v>3487</v>
      </c>
      <c r="B190" s="3" t="s">
        <v>3491</v>
      </c>
      <c r="C190" s="3" t="s">
        <v>304</v>
      </c>
      <c r="D190" s="3" t="s">
        <v>74</v>
      </c>
      <c r="E190" s="3" t="s">
        <v>3492</v>
      </c>
      <c r="F190" s="8">
        <v>-32835855.499999996</v>
      </c>
      <c r="G190" s="8">
        <v>94.701800000000006</v>
      </c>
      <c r="H190" s="8">
        <v>-31096.146203898999</v>
      </c>
      <c r="I190" s="38">
        <v>0.22950917371449786</v>
      </c>
      <c r="J190" s="38">
        <v>-1.3724008984049901E-3</v>
      </c>
    </row>
    <row r="191" spans="1:10" ht="15" x14ac:dyDescent="0.25">
      <c r="A191" s="9" t="s">
        <v>3487</v>
      </c>
      <c r="B191" s="3" t="s">
        <v>3493</v>
      </c>
      <c r="C191" s="3" t="s">
        <v>304</v>
      </c>
      <c r="D191" s="3" t="s">
        <v>74</v>
      </c>
      <c r="E191" s="3" t="s">
        <v>3494</v>
      </c>
      <c r="F191" s="8">
        <v>-11833296.832239175</v>
      </c>
      <c r="G191" s="8">
        <v>70.6571</v>
      </c>
      <c r="H191" s="8">
        <v>-8361.0643760516541</v>
      </c>
      <c r="I191" s="38">
        <v>6.1709929061265212E-2</v>
      </c>
      <c r="J191" s="38">
        <v>-3.690081782506054E-4</v>
      </c>
    </row>
    <row r="192" spans="1:10" ht="15" x14ac:dyDescent="0.25">
      <c r="A192" s="9" t="s">
        <v>3487</v>
      </c>
      <c r="B192" s="3" t="s">
        <v>3495</v>
      </c>
      <c r="C192" s="3" t="s">
        <v>304</v>
      </c>
      <c r="D192" s="3" t="s">
        <v>74</v>
      </c>
      <c r="E192" s="3" t="s">
        <v>3496</v>
      </c>
      <c r="F192" s="8">
        <v>-11833296.832239175</v>
      </c>
      <c r="G192" s="8">
        <v>71.808099999999996</v>
      </c>
      <c r="H192" s="8">
        <v>-8497.265622591347</v>
      </c>
      <c r="I192" s="38">
        <v>6.2715180173323906E-2</v>
      </c>
      <c r="J192" s="38">
        <v>-3.7501929975387117E-4</v>
      </c>
    </row>
    <row r="193" spans="1:10" ht="15" x14ac:dyDescent="0.25">
      <c r="A193" s="9" t="s">
        <v>3487</v>
      </c>
      <c r="B193" s="3" t="s">
        <v>3497</v>
      </c>
      <c r="C193" s="3" t="s">
        <v>304</v>
      </c>
      <c r="D193" s="3" t="s">
        <v>74</v>
      </c>
      <c r="E193" s="3" t="s">
        <v>2825</v>
      </c>
      <c r="F193" s="8">
        <v>59166484.161194935</v>
      </c>
      <c r="G193" s="8">
        <v>97.049700000000001</v>
      </c>
      <c r="H193" s="8">
        <v>57420.895378987661</v>
      </c>
      <c r="I193" s="38">
        <v>-0.42380242766949944</v>
      </c>
      <c r="J193" s="38">
        <v>2.5342204107421094E-3</v>
      </c>
    </row>
    <row r="194" spans="1:10" ht="15" x14ac:dyDescent="0.25">
      <c r="A194" s="9" t="s">
        <v>3487</v>
      </c>
      <c r="B194" s="3" t="s">
        <v>3498</v>
      </c>
      <c r="C194" s="3" t="s">
        <v>304</v>
      </c>
      <c r="D194" s="3" t="s">
        <v>74</v>
      </c>
      <c r="E194" s="3" t="s">
        <v>3346</v>
      </c>
      <c r="F194" s="8">
        <v>11833296.832239175</v>
      </c>
      <c r="G194" s="8">
        <v>97.384799999999998</v>
      </c>
      <c r="H194" s="8">
        <v>11523.832453482724</v>
      </c>
      <c r="I194" s="38">
        <v>-8.5053152473650015E-2</v>
      </c>
      <c r="J194" s="38">
        <v>5.0859414888669596E-4</v>
      </c>
    </row>
    <row r="195" spans="1:10" ht="15" x14ac:dyDescent="0.25">
      <c r="A195" s="9" t="s">
        <v>3499</v>
      </c>
      <c r="B195" s="3" t="s">
        <v>3500</v>
      </c>
      <c r="C195" s="3" t="s">
        <v>304</v>
      </c>
      <c r="D195" s="3" t="s">
        <v>74</v>
      </c>
      <c r="E195" s="3" t="s">
        <v>3490</v>
      </c>
      <c r="F195" s="8">
        <v>87249558.900000006</v>
      </c>
      <c r="G195" s="8">
        <v>100.0761</v>
      </c>
      <c r="H195" s="8">
        <v>87315.955814322908</v>
      </c>
      <c r="I195" s="38">
        <v>-0.64444683079487697</v>
      </c>
      <c r="J195" s="38">
        <v>3.8536124514889866E-3</v>
      </c>
    </row>
    <row r="196" spans="1:10" ht="15" x14ac:dyDescent="0.25">
      <c r="A196" s="9" t="s">
        <v>3499</v>
      </c>
      <c r="B196" s="3" t="s">
        <v>3501</v>
      </c>
      <c r="C196" s="3" t="s">
        <v>304</v>
      </c>
      <c r="D196" s="3" t="s">
        <v>74</v>
      </c>
      <c r="E196" s="3" t="s">
        <v>3481</v>
      </c>
      <c r="F196" s="8">
        <v>5916648.4161191182</v>
      </c>
      <c r="G196" s="8">
        <v>99.756500000000003</v>
      </c>
      <c r="H196" s="8">
        <v>5902.2413772264854</v>
      </c>
      <c r="I196" s="38">
        <v>-4.3562264361264202E-2</v>
      </c>
      <c r="J196" s="38">
        <v>2.6049020079835754E-4</v>
      </c>
    </row>
    <row r="197" spans="1:10" ht="15" x14ac:dyDescent="0.25">
      <c r="A197" s="9" t="s">
        <v>3499</v>
      </c>
      <c r="B197" s="3" t="s">
        <v>3502</v>
      </c>
      <c r="C197" s="3" t="s">
        <v>304</v>
      </c>
      <c r="D197" s="3" t="s">
        <v>74</v>
      </c>
      <c r="E197" s="3" t="s">
        <v>3483</v>
      </c>
      <c r="F197" s="8">
        <v>6372146.5277092913</v>
      </c>
      <c r="G197" s="8">
        <v>99.761799999999994</v>
      </c>
      <c r="H197" s="8">
        <v>6356.9680746805379</v>
      </c>
      <c r="I197" s="38">
        <v>-4.6918434219557326E-2</v>
      </c>
      <c r="J197" s="38">
        <v>2.8055916124196476E-4</v>
      </c>
    </row>
    <row r="198" spans="1:10" ht="15" x14ac:dyDescent="0.25">
      <c r="A198" s="9" t="s">
        <v>3499</v>
      </c>
      <c r="B198" s="3" t="s">
        <v>3503</v>
      </c>
      <c r="C198" s="3" t="s">
        <v>304</v>
      </c>
      <c r="D198" s="3" t="s">
        <v>74</v>
      </c>
      <c r="E198" s="3" t="s">
        <v>3492</v>
      </c>
      <c r="F198" s="8">
        <v>32835855.499999996</v>
      </c>
      <c r="G198" s="8">
        <v>99.949799999999996</v>
      </c>
      <c r="H198" s="8">
        <v>32819.371900539001</v>
      </c>
      <c r="I198" s="38">
        <v>-0.24222766632660961</v>
      </c>
      <c r="J198" s="38">
        <v>1.4484539397920534E-3</v>
      </c>
    </row>
    <row r="199" spans="1:10" ht="15" x14ac:dyDescent="0.25">
      <c r="A199" s="9" t="s">
        <v>3499</v>
      </c>
      <c r="B199" s="3" t="s">
        <v>3504</v>
      </c>
      <c r="C199" s="3" t="s">
        <v>304</v>
      </c>
      <c r="D199" s="3" t="s">
        <v>74</v>
      </c>
      <c r="E199" s="3" t="s">
        <v>3494</v>
      </c>
      <c r="F199" s="8">
        <v>11833296.832239175</v>
      </c>
      <c r="G199" s="8">
        <v>99.805499999999995</v>
      </c>
      <c r="H199" s="8">
        <v>11810.281069900399</v>
      </c>
      <c r="I199" s="38">
        <v>-8.7167323947973677E-2</v>
      </c>
      <c r="J199" s="38">
        <v>5.2123630511855695E-4</v>
      </c>
    </row>
    <row r="200" spans="1:10" ht="15" x14ac:dyDescent="0.25">
      <c r="A200" s="9" t="s">
        <v>3499</v>
      </c>
      <c r="B200" s="3" t="s">
        <v>3505</v>
      </c>
      <c r="C200" s="3" t="s">
        <v>304</v>
      </c>
      <c r="D200" s="3" t="s">
        <v>74</v>
      </c>
      <c r="E200" s="3" t="s">
        <v>3496</v>
      </c>
      <c r="F200" s="8">
        <v>11833296.832239175</v>
      </c>
      <c r="G200" s="8">
        <v>99.813599999999994</v>
      </c>
      <c r="H200" s="8">
        <v>11811.239566943359</v>
      </c>
      <c r="I200" s="38">
        <v>-8.7174398260748492E-2</v>
      </c>
      <c r="J200" s="38">
        <v>5.2127860753745645E-4</v>
      </c>
    </row>
    <row r="201" spans="1:10" ht="15" x14ac:dyDescent="0.25">
      <c r="A201" s="9" t="s">
        <v>3499</v>
      </c>
      <c r="B201" s="3" t="s">
        <v>3506</v>
      </c>
      <c r="C201" s="3" t="s">
        <v>304</v>
      </c>
      <c r="D201" s="3" t="s">
        <v>74</v>
      </c>
      <c r="E201" s="3" t="s">
        <v>3485</v>
      </c>
      <c r="F201" s="8">
        <v>-23666593.66447835</v>
      </c>
      <c r="G201" s="8">
        <v>99.546999999999997</v>
      </c>
      <c r="H201" s="8">
        <v>-23559.383995177683</v>
      </c>
      <c r="I201" s="38">
        <v>0.17388311459887029</v>
      </c>
      <c r="J201" s="38">
        <v>-1.0397725669554487E-3</v>
      </c>
    </row>
    <row r="202" spans="1:10" ht="15" x14ac:dyDescent="0.25">
      <c r="A202" s="9" t="s">
        <v>3499</v>
      </c>
      <c r="B202" s="3" t="s">
        <v>3507</v>
      </c>
      <c r="C202" s="3" t="s">
        <v>304</v>
      </c>
      <c r="D202" s="3" t="s">
        <v>74</v>
      </c>
      <c r="E202" s="3" t="s">
        <v>2825</v>
      </c>
      <c r="F202" s="8">
        <v>-59166484.161194935</v>
      </c>
      <c r="G202" s="8">
        <v>100.00369999999999</v>
      </c>
      <c r="H202" s="8">
        <v>-59168.673321109258</v>
      </c>
      <c r="I202" s="38">
        <v>0.43670213134025393</v>
      </c>
      <c r="J202" s="38">
        <v>-2.6113570437593333E-3</v>
      </c>
    </row>
    <row r="203" spans="1:10" x14ac:dyDescent="0.2">
      <c r="A203" s="41"/>
      <c r="B203" s="12"/>
      <c r="C203" s="12"/>
      <c r="D203" s="12"/>
      <c r="E203" s="12"/>
      <c r="F203" s="12"/>
      <c r="G203" s="12"/>
      <c r="H203" s="12"/>
      <c r="I203" s="12"/>
      <c r="J203" s="12"/>
    </row>
    <row r="204" spans="1:10" ht="15" x14ac:dyDescent="0.25">
      <c r="A204" s="7" t="s">
        <v>2005</v>
      </c>
      <c r="B204" s="4"/>
      <c r="C204" s="4"/>
      <c r="D204" s="4"/>
      <c r="E204" s="4"/>
      <c r="F204" s="8"/>
      <c r="G204" s="8"/>
      <c r="H204" s="8">
        <v>0</v>
      </c>
      <c r="I204" s="38">
        <v>0</v>
      </c>
      <c r="J204" s="38">
        <v>0</v>
      </c>
    </row>
    <row r="205" spans="1:10" ht="15" x14ac:dyDescent="0.25">
      <c r="A205" s="9"/>
      <c r="B205" s="3"/>
      <c r="C205" s="3" t="s">
        <v>89</v>
      </c>
      <c r="D205" s="3" t="s">
        <v>89</v>
      </c>
      <c r="E205" s="3" t="s">
        <v>89</v>
      </c>
      <c r="F205" s="8">
        <v>0</v>
      </c>
      <c r="G205" s="8">
        <v>0</v>
      </c>
      <c r="H205" s="8">
        <v>0</v>
      </c>
      <c r="I205" s="38">
        <v>0</v>
      </c>
      <c r="J205" s="38">
        <v>0</v>
      </c>
    </row>
    <row r="206" spans="1:10" x14ac:dyDescent="0.2">
      <c r="A206" s="41"/>
      <c r="B206" s="12"/>
      <c r="C206" s="12"/>
      <c r="D206" s="12"/>
      <c r="E206" s="12"/>
      <c r="F206" s="12"/>
      <c r="G206" s="12"/>
      <c r="H206" s="12"/>
      <c r="I206" s="12"/>
      <c r="J206" s="12"/>
    </row>
    <row r="207" spans="1:10" ht="15" x14ac:dyDescent="0.25">
      <c r="A207" s="13" t="s">
        <v>3508</v>
      </c>
      <c r="B207" s="4"/>
      <c r="C207" s="4"/>
      <c r="D207" s="4"/>
      <c r="E207" s="4"/>
      <c r="F207" s="8"/>
      <c r="G207" s="8"/>
      <c r="H207" s="8">
        <v>-2240.2440571494371</v>
      </c>
      <c r="I207" s="38">
        <v>1.6534414235893771E-2</v>
      </c>
      <c r="J207" s="38">
        <v>-9.8871189263087159E-5</v>
      </c>
    </row>
    <row r="208" spans="1:10" ht="15" x14ac:dyDescent="0.25">
      <c r="A208" s="7" t="s">
        <v>2213</v>
      </c>
      <c r="B208" s="4"/>
      <c r="C208" s="4"/>
      <c r="D208" s="4"/>
      <c r="E208" s="4"/>
      <c r="F208" s="8"/>
      <c r="G208" s="8"/>
      <c r="H208" s="8">
        <v>-2240.2440571494371</v>
      </c>
      <c r="I208" s="38">
        <v>1.6534414235893771E-2</v>
      </c>
      <c r="J208" s="38">
        <v>-9.8871189263087159E-5</v>
      </c>
    </row>
    <row r="209" spans="1:10" ht="15" x14ac:dyDescent="0.25">
      <c r="A209" s="9" t="s">
        <v>3509</v>
      </c>
      <c r="B209" s="3" t="s">
        <v>3510</v>
      </c>
      <c r="C209" s="3" t="s">
        <v>1136</v>
      </c>
      <c r="D209" s="3" t="s">
        <v>50</v>
      </c>
      <c r="E209" s="3" t="s">
        <v>3511</v>
      </c>
      <c r="F209" s="8">
        <v>43720.040527023208</v>
      </c>
      <c r="G209" s="8">
        <v>11127</v>
      </c>
      <c r="H209" s="8">
        <v>16957.47203492422</v>
      </c>
      <c r="I209" s="38">
        <v>-0.12515683999884769</v>
      </c>
      <c r="J209" s="38">
        <v>7.4840302405349099E-4</v>
      </c>
    </row>
    <row r="210" spans="1:10" ht="15" x14ac:dyDescent="0.25">
      <c r="A210" s="9" t="s">
        <v>3509</v>
      </c>
      <c r="B210" s="3" t="s">
        <v>3512</v>
      </c>
      <c r="C210" s="3" t="s">
        <v>1136</v>
      </c>
      <c r="D210" s="3" t="s">
        <v>50</v>
      </c>
      <c r="E210" s="3" t="s">
        <v>3511</v>
      </c>
      <c r="F210" s="8">
        <v>-43720.040531714047</v>
      </c>
      <c r="G210" s="8">
        <v>12580</v>
      </c>
      <c r="H210" s="8">
        <v>-19171.834115838465</v>
      </c>
      <c r="I210" s="38">
        <v>0.14150022892437383</v>
      </c>
      <c r="J210" s="38">
        <v>-8.4613193519617166E-4</v>
      </c>
    </row>
    <row r="211" spans="1:10" ht="15" x14ac:dyDescent="0.25">
      <c r="A211" s="9" t="s">
        <v>3513</v>
      </c>
      <c r="B211" s="3" t="s">
        <v>3514</v>
      </c>
      <c r="C211" s="3" t="s">
        <v>1136</v>
      </c>
      <c r="D211" s="3" t="s">
        <v>50</v>
      </c>
      <c r="E211" s="3" t="s">
        <v>3511</v>
      </c>
      <c r="F211" s="8">
        <v>-5499981.0993842287</v>
      </c>
      <c r="G211" s="8">
        <v>100.13500000000001</v>
      </c>
      <c r="H211" s="8">
        <v>-19197.71609207178</v>
      </c>
      <c r="I211" s="38">
        <v>0.14169125423472761</v>
      </c>
      <c r="J211" s="38">
        <v>-8.4727421331649529E-4</v>
      </c>
    </row>
    <row r="212" spans="1:10" ht="15" x14ac:dyDescent="0.25">
      <c r="A212" s="9" t="s">
        <v>3513</v>
      </c>
      <c r="B212" s="3" t="s">
        <v>3515</v>
      </c>
      <c r="C212" s="3" t="s">
        <v>1136</v>
      </c>
      <c r="D212" s="3" t="s">
        <v>50</v>
      </c>
      <c r="E212" s="3" t="s">
        <v>3511</v>
      </c>
      <c r="F212" s="8">
        <v>5499981.0993842287</v>
      </c>
      <c r="G212" s="8">
        <v>100</v>
      </c>
      <c r="H212" s="8">
        <v>19171.834115836587</v>
      </c>
      <c r="I212" s="38">
        <v>-0.14150022892435996</v>
      </c>
      <c r="J212" s="38">
        <v>8.4613193519608883E-4</v>
      </c>
    </row>
    <row r="213" spans="1:10" x14ac:dyDescent="0.2">
      <c r="A213" s="41"/>
      <c r="B213" s="12"/>
      <c r="C213" s="12"/>
      <c r="D213" s="12"/>
      <c r="E213" s="12"/>
      <c r="F213" s="12"/>
      <c r="G213" s="12"/>
      <c r="H213" s="12"/>
      <c r="I213" s="12"/>
      <c r="J213" s="12"/>
    </row>
    <row r="214" spans="1:10" ht="15" x14ac:dyDescent="0.25">
      <c r="A214" s="7" t="s">
        <v>2220</v>
      </c>
      <c r="B214" s="4"/>
      <c r="C214" s="4"/>
      <c r="D214" s="4"/>
      <c r="E214" s="4"/>
      <c r="F214" s="8"/>
      <c r="G214" s="8"/>
      <c r="H214" s="8">
        <v>0</v>
      </c>
      <c r="I214" s="38">
        <v>0</v>
      </c>
      <c r="J214" s="38">
        <v>0</v>
      </c>
    </row>
    <row r="215" spans="1:10" ht="15" x14ac:dyDescent="0.25">
      <c r="A215" s="9"/>
      <c r="B215" s="3"/>
      <c r="C215" s="3" t="s">
        <v>89</v>
      </c>
      <c r="D215" s="3" t="s">
        <v>89</v>
      </c>
      <c r="E215" s="3" t="s">
        <v>89</v>
      </c>
      <c r="F215" s="8">
        <v>0</v>
      </c>
      <c r="G215" s="8">
        <v>0</v>
      </c>
      <c r="H215" s="8">
        <v>0</v>
      </c>
      <c r="I215" s="38">
        <v>0</v>
      </c>
      <c r="J215" s="38">
        <v>0</v>
      </c>
    </row>
    <row r="216" spans="1:10" x14ac:dyDescent="0.2">
      <c r="A216" s="41"/>
      <c r="B216" s="12"/>
      <c r="C216" s="12"/>
      <c r="D216" s="12"/>
      <c r="E216" s="12"/>
      <c r="F216" s="12"/>
      <c r="G216" s="12"/>
      <c r="H216" s="12"/>
      <c r="I216" s="12"/>
      <c r="J216" s="12"/>
    </row>
    <row r="217" spans="1:10" ht="15" x14ac:dyDescent="0.25">
      <c r="A217" s="7" t="s">
        <v>2215</v>
      </c>
      <c r="B217" s="4"/>
      <c r="C217" s="4"/>
      <c r="D217" s="4"/>
      <c r="E217" s="4"/>
      <c r="F217" s="8"/>
      <c r="G217" s="8"/>
      <c r="H217" s="8">
        <v>0</v>
      </c>
      <c r="I217" s="38">
        <v>0</v>
      </c>
      <c r="J217" s="38">
        <v>0</v>
      </c>
    </row>
    <row r="218" spans="1:10" ht="15" x14ac:dyDescent="0.25">
      <c r="A218" s="9"/>
      <c r="B218" s="3"/>
      <c r="C218" s="3" t="s">
        <v>89</v>
      </c>
      <c r="D218" s="3" t="s">
        <v>89</v>
      </c>
      <c r="E218" s="3" t="s">
        <v>89</v>
      </c>
      <c r="F218" s="8">
        <v>0</v>
      </c>
      <c r="G218" s="8">
        <v>0</v>
      </c>
      <c r="H218" s="8">
        <v>0</v>
      </c>
      <c r="I218" s="38">
        <v>0</v>
      </c>
      <c r="J218" s="38">
        <v>0</v>
      </c>
    </row>
    <row r="219" spans="1:10" x14ac:dyDescent="0.2">
      <c r="A219" s="41"/>
      <c r="B219" s="12"/>
      <c r="C219" s="12"/>
      <c r="D219" s="12"/>
      <c r="E219" s="12"/>
      <c r="F219" s="12"/>
      <c r="G219" s="12"/>
      <c r="H219" s="12"/>
      <c r="I219" s="12"/>
      <c r="J219" s="12"/>
    </row>
    <row r="220" spans="1:10" ht="15" x14ac:dyDescent="0.25">
      <c r="A220" s="7" t="s">
        <v>2005</v>
      </c>
      <c r="B220" s="4"/>
      <c r="C220" s="4"/>
      <c r="D220" s="4"/>
      <c r="E220" s="4"/>
      <c r="F220" s="8"/>
      <c r="G220" s="8"/>
      <c r="H220" s="8">
        <v>0</v>
      </c>
      <c r="I220" s="38">
        <v>0</v>
      </c>
      <c r="J220" s="38">
        <v>0</v>
      </c>
    </row>
    <row r="221" spans="1:10" ht="15" x14ac:dyDescent="0.25">
      <c r="A221" s="9"/>
      <c r="B221" s="3"/>
      <c r="C221" s="3" t="s">
        <v>89</v>
      </c>
      <c r="D221" s="3" t="s">
        <v>89</v>
      </c>
      <c r="E221" s="3" t="s">
        <v>89</v>
      </c>
      <c r="F221" s="8">
        <v>0</v>
      </c>
      <c r="G221" s="8">
        <v>0</v>
      </c>
      <c r="H221" s="8">
        <v>0</v>
      </c>
      <c r="I221" s="38">
        <v>0</v>
      </c>
      <c r="J221" s="38">
        <v>0</v>
      </c>
    </row>
    <row r="222" spans="1:10" x14ac:dyDescent="0.2">
      <c r="A222" s="41"/>
      <c r="B222" s="12"/>
      <c r="C222" s="12"/>
      <c r="D222" s="12"/>
      <c r="E222" s="12"/>
      <c r="F222" s="12"/>
      <c r="G222" s="12"/>
      <c r="H222" s="12"/>
      <c r="I222" s="12"/>
      <c r="J222" s="12"/>
    </row>
    <row r="223" spans="1:10" x14ac:dyDescent="0.2">
      <c r="A223" s="31"/>
      <c r="B223" s="44"/>
      <c r="C223" s="44"/>
      <c r="D223" s="44"/>
      <c r="E223" s="44"/>
      <c r="F223" s="44"/>
      <c r="G223" s="44"/>
      <c r="H223" s="44"/>
      <c r="I223" s="44"/>
      <c r="J223" s="44"/>
    </row>
    <row r="224" spans="1:10" x14ac:dyDescent="0.2"/>
    <row r="225" spans="1:1" x14ac:dyDescent="0.2">
      <c r="A225" s="33" t="s">
        <v>64</v>
      </c>
    </row>
    <row r="226" spans="1:1" x14ac:dyDescent="0.2"/>
    <row r="227" spans="1:1" x14ac:dyDescent="0.2">
      <c r="A227" s="34" t="s">
        <v>65</v>
      </c>
    </row>
  </sheetData>
  <hyperlinks>
    <hyperlink ref="A227" r:id="rId1" xr:uid="{00000000-0004-0000-1300-000000000000}"/>
  </hyperlinks>
  <pageMargins left="0.7" right="0.7" top="0.75" bottom="0.75" header="0.3" footer="0.3"/>
  <pageSetup paperSize="9"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68"/>
  <sheetViews>
    <sheetView showGridLines="0" rightToLeft="1" zoomScale="40" zoomScaleNormal="40" workbookViewId="0">
      <pane ySplit="10" topLeftCell="A11" activePane="bottomLeft" state="frozen"/>
      <selection pane="bottomLeft" activeCell="A69" sqref="A69:XFD1048576"/>
    </sheetView>
  </sheetViews>
  <sheetFormatPr defaultColWidth="0" defaultRowHeight="14.25" zeroHeight="1" x14ac:dyDescent="0.2"/>
  <cols>
    <col min="1" max="1" width="43.625" bestFit="1" customWidth="1"/>
    <col min="2" max="2" width="28" bestFit="1" customWidth="1"/>
    <col min="3" max="16" width="16.25" customWidth="1"/>
    <col min="17" max="16384" width="9.125" hidden="1"/>
  </cols>
  <sheetData>
    <row r="1" spans="1:16" ht="18" x14ac:dyDescent="0.25">
      <c r="A1" s="20" t="s">
        <v>36</v>
      </c>
      <c r="B1" s="20" t="s">
        <v>37</v>
      </c>
      <c r="C1" s="21"/>
      <c r="D1" s="21"/>
      <c r="E1" s="21"/>
      <c r="F1" s="21"/>
      <c r="G1" s="21"/>
      <c r="H1" s="21"/>
      <c r="I1" s="21"/>
      <c r="J1" s="21"/>
      <c r="K1" s="21"/>
      <c r="L1" s="21"/>
      <c r="M1" s="21"/>
      <c r="N1" s="21"/>
      <c r="O1" s="21"/>
      <c r="P1" s="21"/>
    </row>
    <row r="2" spans="1:16" ht="18" x14ac:dyDescent="0.25">
      <c r="A2" s="20" t="s">
        <v>38</v>
      </c>
      <c r="B2" s="20" t="s">
        <v>39</v>
      </c>
      <c r="C2" s="21"/>
      <c r="D2" s="21"/>
      <c r="E2" s="21"/>
      <c r="F2" s="21"/>
      <c r="G2" s="21"/>
      <c r="H2" s="21"/>
      <c r="I2" s="21"/>
      <c r="J2" s="21"/>
      <c r="K2" s="21"/>
      <c r="L2" s="21"/>
      <c r="M2" s="21"/>
      <c r="N2" s="21"/>
      <c r="O2" s="21"/>
      <c r="P2" s="21"/>
    </row>
    <row r="3" spans="1:16" ht="18" x14ac:dyDescent="0.25">
      <c r="A3" s="20" t="s">
        <v>40</v>
      </c>
      <c r="B3" s="20" t="s">
        <v>41</v>
      </c>
      <c r="C3" s="21"/>
      <c r="D3" s="21"/>
      <c r="E3" s="21"/>
      <c r="F3" s="21"/>
      <c r="G3" s="21"/>
      <c r="H3" s="21"/>
      <c r="I3" s="21"/>
      <c r="J3" s="21"/>
      <c r="K3" s="21"/>
      <c r="L3" s="21"/>
      <c r="M3" s="21"/>
      <c r="N3" s="21"/>
      <c r="O3" s="21"/>
      <c r="P3" s="21"/>
    </row>
    <row r="4" spans="1:16" ht="18" x14ac:dyDescent="0.25">
      <c r="A4" s="20" t="s">
        <v>42</v>
      </c>
      <c r="B4" s="20">
        <v>259012</v>
      </c>
      <c r="C4" s="21"/>
      <c r="D4" s="21"/>
      <c r="E4" s="21"/>
      <c r="F4" s="21"/>
      <c r="G4" s="21"/>
      <c r="H4" s="21"/>
      <c r="I4" s="21"/>
      <c r="J4" s="21"/>
      <c r="K4" s="21"/>
      <c r="L4" s="21"/>
      <c r="M4" s="21"/>
      <c r="N4" s="21"/>
      <c r="O4" s="21"/>
      <c r="P4" s="21"/>
    </row>
    <row r="5" spans="1:16" ht="20.25" x14ac:dyDescent="0.55000000000000004">
      <c r="A5" s="24"/>
      <c r="B5" s="24"/>
      <c r="C5" s="24"/>
      <c r="D5" s="24"/>
      <c r="E5" s="24"/>
      <c r="F5" s="24"/>
      <c r="G5" s="24"/>
      <c r="I5" s="24"/>
      <c r="J5" s="24"/>
      <c r="K5" s="24"/>
      <c r="L5" s="24"/>
      <c r="M5" s="24"/>
      <c r="N5" s="24"/>
      <c r="O5" s="24"/>
      <c r="P5" s="24"/>
    </row>
    <row r="6" spans="1:16" ht="15" x14ac:dyDescent="0.2">
      <c r="A6" s="45" t="s">
        <v>2267</v>
      </c>
      <c r="B6" s="23"/>
      <c r="C6" s="23"/>
      <c r="D6" s="23"/>
      <c r="E6" s="23"/>
      <c r="F6" s="23"/>
      <c r="G6" s="23"/>
      <c r="H6" s="23"/>
      <c r="I6" s="23"/>
      <c r="J6" s="23"/>
      <c r="K6" s="23"/>
      <c r="L6" s="23"/>
      <c r="M6" s="23"/>
      <c r="N6" s="23"/>
      <c r="O6" s="23"/>
      <c r="P6" s="23"/>
    </row>
    <row r="7" spans="1:16" ht="15" x14ac:dyDescent="0.2">
      <c r="A7" s="45" t="s">
        <v>3544</v>
      </c>
      <c r="B7" s="23"/>
      <c r="C7" s="23"/>
      <c r="D7" s="23"/>
      <c r="E7" s="23"/>
      <c r="F7" s="23"/>
      <c r="G7" s="23"/>
      <c r="H7" s="23"/>
      <c r="I7" s="23"/>
      <c r="J7" s="23"/>
      <c r="K7" s="23"/>
      <c r="L7" s="23"/>
      <c r="M7" s="23"/>
      <c r="N7" s="23"/>
      <c r="O7" s="23"/>
      <c r="P7" s="23"/>
    </row>
    <row r="8" spans="1:16" ht="30" x14ac:dyDescent="0.2">
      <c r="A8" s="45" t="s">
        <v>2212</v>
      </c>
      <c r="B8" s="25" t="s">
        <v>66</v>
      </c>
      <c r="C8" s="25" t="s">
        <v>1944</v>
      </c>
      <c r="D8" s="25" t="s">
        <v>117</v>
      </c>
      <c r="E8" s="25" t="s">
        <v>68</v>
      </c>
      <c r="F8" s="25" t="s">
        <v>131</v>
      </c>
      <c r="G8" s="25" t="s">
        <v>276</v>
      </c>
      <c r="H8" s="25" t="s">
        <v>69</v>
      </c>
      <c r="I8" s="25" t="s">
        <v>118</v>
      </c>
      <c r="J8" s="25" t="s">
        <v>119</v>
      </c>
      <c r="K8" s="25" t="s">
        <v>132</v>
      </c>
      <c r="L8" s="25" t="s">
        <v>133</v>
      </c>
      <c r="M8" s="25" t="s">
        <v>0</v>
      </c>
      <c r="N8" s="25" t="s">
        <v>134</v>
      </c>
      <c r="O8" s="25" t="s">
        <v>120</v>
      </c>
      <c r="P8" s="25" t="s">
        <v>121</v>
      </c>
    </row>
    <row r="9" spans="1:16" ht="15" x14ac:dyDescent="0.2">
      <c r="A9" s="45"/>
      <c r="B9" s="48"/>
      <c r="C9" s="48"/>
      <c r="D9" s="48"/>
      <c r="E9" s="48"/>
      <c r="F9" s="48" t="s">
        <v>278</v>
      </c>
      <c r="G9" s="48" t="s">
        <v>279</v>
      </c>
      <c r="H9" s="48"/>
      <c r="I9" s="48" t="s">
        <v>45</v>
      </c>
      <c r="J9" s="48" t="s">
        <v>45</v>
      </c>
      <c r="K9" s="48" t="s">
        <v>280</v>
      </c>
      <c r="L9" s="48"/>
      <c r="M9" s="48" t="s">
        <v>44</v>
      </c>
      <c r="N9" s="48" t="s">
        <v>45</v>
      </c>
      <c r="O9" s="48" t="s">
        <v>45</v>
      </c>
      <c r="P9" s="48" t="s">
        <v>45</v>
      </c>
    </row>
    <row r="10" spans="1:16" x14ac:dyDescent="0.2">
      <c r="A10" s="47"/>
      <c r="B10" s="48" t="s">
        <v>46</v>
      </c>
      <c r="C10" s="48" t="s">
        <v>47</v>
      </c>
      <c r="D10" s="48" t="s">
        <v>122</v>
      </c>
      <c r="E10" s="48" t="s">
        <v>123</v>
      </c>
      <c r="F10" s="48" t="s">
        <v>124</v>
      </c>
      <c r="G10" s="48" t="s">
        <v>125</v>
      </c>
      <c r="H10" s="48" t="s">
        <v>126</v>
      </c>
      <c r="I10" s="48" t="s">
        <v>127</v>
      </c>
      <c r="J10" s="48" t="s">
        <v>128</v>
      </c>
      <c r="K10" s="48" t="s">
        <v>129</v>
      </c>
      <c r="L10" s="48" t="s">
        <v>281</v>
      </c>
      <c r="M10" s="48" t="s">
        <v>282</v>
      </c>
      <c r="N10" s="48" t="s">
        <v>283</v>
      </c>
      <c r="O10" s="48" t="s">
        <v>284</v>
      </c>
      <c r="P10" s="48" t="s">
        <v>285</v>
      </c>
    </row>
    <row r="11" spans="1:16" ht="15" x14ac:dyDescent="0.25">
      <c r="A11" s="14" t="s">
        <v>2261</v>
      </c>
      <c r="B11" s="42"/>
      <c r="C11" s="42"/>
      <c r="D11" s="42"/>
      <c r="E11" s="42"/>
      <c r="F11" s="42"/>
      <c r="G11" s="15">
        <v>0.73806833693871843</v>
      </c>
      <c r="H11" s="42"/>
      <c r="I11" s="43"/>
      <c r="J11" s="43">
        <v>2.4857688498344348E-2</v>
      </c>
      <c r="K11" s="15"/>
      <c r="L11" s="15"/>
      <c r="M11" s="15">
        <v>7264.8290842067781</v>
      </c>
      <c r="N11" s="43"/>
      <c r="O11" s="43">
        <v>1</v>
      </c>
      <c r="P11" s="43">
        <v>3.2062680360931539E-4</v>
      </c>
    </row>
    <row r="12" spans="1:16" ht="15" x14ac:dyDescent="0.25">
      <c r="A12" s="6" t="s">
        <v>71</v>
      </c>
      <c r="B12" s="35"/>
      <c r="C12" s="35"/>
      <c r="D12" s="35"/>
      <c r="E12" s="35"/>
      <c r="F12" s="35"/>
      <c r="G12" s="37">
        <v>0.74418163954957361</v>
      </c>
      <c r="H12" s="35"/>
      <c r="I12" s="36"/>
      <c r="J12" s="36">
        <v>2.5079063630830727E-2</v>
      </c>
      <c r="K12" s="37"/>
      <c r="L12" s="37"/>
      <c r="M12" s="37">
        <v>7198.1760502109792</v>
      </c>
      <c r="N12" s="36"/>
      <c r="O12" s="36">
        <v>0.99082524403214134</v>
      </c>
      <c r="P12" s="36">
        <v>3.176851309294454E-4</v>
      </c>
    </row>
    <row r="13" spans="1:16" ht="15" x14ac:dyDescent="0.25">
      <c r="A13" s="7" t="s">
        <v>2249</v>
      </c>
      <c r="B13" s="4"/>
      <c r="C13" s="4"/>
      <c r="D13" s="4"/>
      <c r="E13" s="4"/>
      <c r="F13" s="4"/>
      <c r="G13" s="8">
        <v>0</v>
      </c>
      <c r="H13" s="4"/>
      <c r="I13" s="38"/>
      <c r="J13" s="38">
        <v>0</v>
      </c>
      <c r="K13" s="8"/>
      <c r="L13" s="8"/>
      <c r="M13" s="8">
        <v>0</v>
      </c>
      <c r="N13" s="38"/>
      <c r="O13" s="38">
        <v>0</v>
      </c>
      <c r="P13" s="38">
        <v>0</v>
      </c>
    </row>
    <row r="14" spans="1:16" ht="15" x14ac:dyDescent="0.25">
      <c r="A14" s="39" t="s">
        <v>2250</v>
      </c>
      <c r="B14" s="4"/>
      <c r="C14" s="4"/>
      <c r="D14" s="4"/>
      <c r="E14" s="4"/>
      <c r="F14" s="4"/>
      <c r="G14" s="4"/>
      <c r="H14" s="4"/>
      <c r="I14" s="4"/>
      <c r="J14" s="4"/>
      <c r="K14" s="4"/>
      <c r="L14" s="4"/>
      <c r="M14" s="4"/>
      <c r="N14" s="4"/>
      <c r="O14" s="4"/>
      <c r="P14" s="4"/>
    </row>
    <row r="15" spans="1:16" ht="15" x14ac:dyDescent="0.25">
      <c r="A15" s="40"/>
      <c r="B15" s="3"/>
      <c r="C15" s="3" t="s">
        <v>89</v>
      </c>
      <c r="D15" s="3"/>
      <c r="E15" s="3"/>
      <c r="F15" s="3" t="s">
        <v>89</v>
      </c>
      <c r="G15" s="8">
        <v>0</v>
      </c>
      <c r="H15" s="3" t="s">
        <v>89</v>
      </c>
      <c r="I15" s="38">
        <v>0</v>
      </c>
      <c r="J15" s="38">
        <v>0</v>
      </c>
      <c r="K15" s="8">
        <v>0</v>
      </c>
      <c r="L15" s="8">
        <v>0</v>
      </c>
      <c r="M15" s="8">
        <v>0</v>
      </c>
      <c r="N15" s="38">
        <v>0</v>
      </c>
      <c r="O15" s="38">
        <v>0</v>
      </c>
      <c r="P15" s="38">
        <v>0</v>
      </c>
    </row>
    <row r="16" spans="1:16" x14ac:dyDescent="0.2">
      <c r="A16" s="41"/>
      <c r="B16" s="12"/>
      <c r="C16" s="12"/>
      <c r="D16" s="12"/>
      <c r="E16" s="12"/>
      <c r="F16" s="12"/>
      <c r="G16" s="12"/>
      <c r="H16" s="12"/>
      <c r="I16" s="12"/>
      <c r="J16" s="12"/>
      <c r="K16" s="12"/>
      <c r="L16" s="12"/>
      <c r="M16" s="12"/>
      <c r="N16" s="12"/>
      <c r="O16" s="12"/>
      <c r="P16" s="12"/>
    </row>
    <row r="17" spans="1:16" ht="15" x14ac:dyDescent="0.25">
      <c r="A17" s="7" t="s">
        <v>2251</v>
      </c>
      <c r="B17" s="4"/>
      <c r="C17" s="4"/>
      <c r="D17" s="4"/>
      <c r="E17" s="4"/>
      <c r="F17" s="4"/>
      <c r="G17" s="8">
        <v>0</v>
      </c>
      <c r="H17" s="4"/>
      <c r="I17" s="38"/>
      <c r="J17" s="38">
        <v>0</v>
      </c>
      <c r="K17" s="8"/>
      <c r="L17" s="8"/>
      <c r="M17" s="8">
        <v>1854.7409908893601</v>
      </c>
      <c r="N17" s="38"/>
      <c r="O17" s="38">
        <v>0.25530414678597674</v>
      </c>
      <c r="P17" s="38">
        <v>8.1857352532191196E-5</v>
      </c>
    </row>
    <row r="18" spans="1:16" ht="15" x14ac:dyDescent="0.25">
      <c r="A18" s="39" t="s">
        <v>2252</v>
      </c>
      <c r="B18" s="4"/>
      <c r="C18" s="4"/>
      <c r="D18" s="4"/>
      <c r="E18" s="4"/>
      <c r="F18" s="4"/>
      <c r="G18" s="4"/>
      <c r="H18" s="4"/>
      <c r="I18" s="4"/>
      <c r="J18" s="4"/>
      <c r="K18" s="4"/>
      <c r="L18" s="4"/>
      <c r="M18" s="4"/>
      <c r="N18" s="4"/>
      <c r="O18" s="4"/>
      <c r="P18" s="4"/>
    </row>
    <row r="19" spans="1:16" ht="15" x14ac:dyDescent="0.25">
      <c r="A19" s="40" t="s">
        <v>3517</v>
      </c>
      <c r="B19" s="3" t="s">
        <v>3518</v>
      </c>
      <c r="C19" s="3" t="s">
        <v>1949</v>
      </c>
      <c r="D19" s="3" t="s">
        <v>781</v>
      </c>
      <c r="E19" s="3" t="s">
        <v>782</v>
      </c>
      <c r="F19" s="3" t="s">
        <v>3519</v>
      </c>
      <c r="G19" s="8">
        <v>0</v>
      </c>
      <c r="H19" s="3" t="s">
        <v>52</v>
      </c>
      <c r="I19" s="38">
        <v>0</v>
      </c>
      <c r="J19" s="38">
        <v>0</v>
      </c>
      <c r="K19" s="8">
        <v>251623.9751984</v>
      </c>
      <c r="L19" s="8">
        <v>139.82840000000002</v>
      </c>
      <c r="M19" s="8">
        <v>1246.5754177702909</v>
      </c>
      <c r="N19" s="38">
        <v>0</v>
      </c>
      <c r="O19" s="38">
        <v>0.17159046734908839</v>
      </c>
      <c r="P19" s="38">
        <v>5.5016503075966813E-5</v>
      </c>
    </row>
    <row r="20" spans="1:16" ht="15" x14ac:dyDescent="0.25">
      <c r="A20" s="40" t="s">
        <v>3520</v>
      </c>
      <c r="B20" s="3" t="s">
        <v>3521</v>
      </c>
      <c r="C20" s="3" t="s">
        <v>1949</v>
      </c>
      <c r="D20" s="3" t="s">
        <v>781</v>
      </c>
      <c r="E20" s="3" t="s">
        <v>782</v>
      </c>
      <c r="F20" s="3" t="s">
        <v>3522</v>
      </c>
      <c r="G20" s="8">
        <v>0</v>
      </c>
      <c r="H20" s="3" t="s">
        <v>52</v>
      </c>
      <c r="I20" s="38">
        <v>0</v>
      </c>
      <c r="J20" s="38">
        <v>0</v>
      </c>
      <c r="K20" s="8">
        <v>171652.71821180001</v>
      </c>
      <c r="L20" s="8">
        <v>100</v>
      </c>
      <c r="M20" s="8">
        <v>608.16557311906911</v>
      </c>
      <c r="N20" s="38">
        <v>0</v>
      </c>
      <c r="O20" s="38">
        <v>8.3713679436888316E-2</v>
      </c>
      <c r="P20" s="38">
        <v>2.6840849456224376E-5</v>
      </c>
    </row>
    <row r="21" spans="1:16" x14ac:dyDescent="0.2">
      <c r="A21" s="41"/>
      <c r="B21" s="12"/>
      <c r="C21" s="12"/>
      <c r="D21" s="12"/>
      <c r="E21" s="12"/>
      <c r="F21" s="12"/>
      <c r="G21" s="12"/>
      <c r="H21" s="12"/>
      <c r="I21" s="12"/>
      <c r="J21" s="12"/>
      <c r="K21" s="12"/>
      <c r="L21" s="12"/>
      <c r="M21" s="12"/>
      <c r="N21" s="12"/>
      <c r="O21" s="12"/>
      <c r="P21" s="12"/>
    </row>
    <row r="22" spans="1:16" ht="15" x14ac:dyDescent="0.25">
      <c r="A22" s="7" t="s">
        <v>2253</v>
      </c>
      <c r="B22" s="4"/>
      <c r="C22" s="4"/>
      <c r="D22" s="4"/>
      <c r="E22" s="4"/>
      <c r="F22" s="4"/>
      <c r="G22" s="8">
        <v>1.002491916780692</v>
      </c>
      <c r="H22" s="4"/>
      <c r="I22" s="38"/>
      <c r="J22" s="38">
        <v>3.378416939385083E-2</v>
      </c>
      <c r="K22" s="8"/>
      <c r="L22" s="8"/>
      <c r="M22" s="8">
        <v>5343.4350593216186</v>
      </c>
      <c r="N22" s="38"/>
      <c r="O22" s="38">
        <v>0.73552109724616466</v>
      </c>
      <c r="P22" s="38">
        <v>2.3582777839725421E-4</v>
      </c>
    </row>
    <row r="23" spans="1:16" ht="15" x14ac:dyDescent="0.25">
      <c r="A23" s="39" t="s">
        <v>2254</v>
      </c>
      <c r="B23" s="4"/>
      <c r="C23" s="4"/>
      <c r="D23" s="4"/>
      <c r="E23" s="4"/>
      <c r="F23" s="4"/>
      <c r="G23" s="4"/>
      <c r="H23" s="4"/>
      <c r="I23" s="4"/>
      <c r="J23" s="4"/>
      <c r="K23" s="4"/>
      <c r="L23" s="4"/>
      <c r="M23" s="4"/>
      <c r="N23" s="4"/>
      <c r="O23" s="4"/>
      <c r="P23" s="4"/>
    </row>
    <row r="24" spans="1:16" ht="15" x14ac:dyDescent="0.25">
      <c r="A24" s="40" t="s">
        <v>3523</v>
      </c>
      <c r="B24" s="3" t="s">
        <v>3524</v>
      </c>
      <c r="C24" s="3" t="s">
        <v>3525</v>
      </c>
      <c r="D24" s="3" t="s">
        <v>387</v>
      </c>
      <c r="E24" s="3" t="s">
        <v>306</v>
      </c>
      <c r="F24" s="3" t="s">
        <v>3526</v>
      </c>
      <c r="G24" s="8">
        <v>1.1835999999990734</v>
      </c>
      <c r="H24" s="3" t="s">
        <v>74</v>
      </c>
      <c r="I24" s="38">
        <v>1.9E-2</v>
      </c>
      <c r="J24" s="38">
        <v>2.0600000000007015E-2</v>
      </c>
      <c r="K24" s="8">
        <v>385681.42637349636</v>
      </c>
      <c r="L24" s="8">
        <v>107.65</v>
      </c>
      <c r="M24" s="8">
        <v>415.18605493367272</v>
      </c>
      <c r="N24" s="38">
        <v>2.1146855528466364E-2</v>
      </c>
      <c r="O24" s="38">
        <v>5.7150147666413471E-2</v>
      </c>
      <c r="P24" s="38">
        <v>1.8323869172082527E-5</v>
      </c>
    </row>
    <row r="25" spans="1:16" ht="15" x14ac:dyDescent="0.25">
      <c r="A25" s="40" t="s">
        <v>3523</v>
      </c>
      <c r="B25" s="3" t="s">
        <v>3527</v>
      </c>
      <c r="C25" s="3" t="s">
        <v>3525</v>
      </c>
      <c r="D25" s="3" t="s">
        <v>387</v>
      </c>
      <c r="E25" s="3" t="s">
        <v>306</v>
      </c>
      <c r="F25" s="3" t="s">
        <v>3528</v>
      </c>
      <c r="G25" s="8">
        <v>1.1852000000001768</v>
      </c>
      <c r="H25" s="3" t="s">
        <v>74</v>
      </c>
      <c r="I25" s="38">
        <v>2.1000000000000001E-2</v>
      </c>
      <c r="J25" s="38">
        <v>2.8700000000001454E-2</v>
      </c>
      <c r="K25" s="8">
        <v>816238.2582299487</v>
      </c>
      <c r="L25" s="8">
        <v>107.95</v>
      </c>
      <c r="M25" s="8">
        <v>881.12919849804052</v>
      </c>
      <c r="N25" s="38">
        <v>2.036952606761494E-2</v>
      </c>
      <c r="O25" s="38">
        <v>0.12128698256832397</v>
      </c>
      <c r="P25" s="38">
        <v>3.888785754030047E-5</v>
      </c>
    </row>
    <row r="26" spans="1:16" ht="15" x14ac:dyDescent="0.25">
      <c r="A26" s="40" t="s">
        <v>3523</v>
      </c>
      <c r="B26" s="3" t="s">
        <v>3529</v>
      </c>
      <c r="C26" s="3" t="s">
        <v>3525</v>
      </c>
      <c r="D26" s="3" t="s">
        <v>329</v>
      </c>
      <c r="E26" s="3" t="s">
        <v>330</v>
      </c>
      <c r="F26" s="3" t="s">
        <v>3530</v>
      </c>
      <c r="G26" s="8">
        <v>0.92210000000068193</v>
      </c>
      <c r="H26" s="3" t="s">
        <v>74</v>
      </c>
      <c r="I26" s="38">
        <v>2.9499999999999998E-2</v>
      </c>
      <c r="J26" s="38">
        <v>1.4199999999984876E-2</v>
      </c>
      <c r="K26" s="8">
        <v>249050.73530958666</v>
      </c>
      <c r="L26" s="8">
        <v>108.87</v>
      </c>
      <c r="M26" s="8">
        <v>271.14153539741721</v>
      </c>
      <c r="N26" s="38">
        <v>9.314979629020172E-3</v>
      </c>
      <c r="O26" s="38">
        <v>3.7322493379350057E-2</v>
      </c>
      <c r="P26" s="38">
        <v>1.1966591754950846E-5</v>
      </c>
    </row>
    <row r="27" spans="1:16" ht="15" x14ac:dyDescent="0.25">
      <c r="A27" s="40" t="s">
        <v>3523</v>
      </c>
      <c r="B27" s="3" t="s">
        <v>3531</v>
      </c>
      <c r="C27" s="3" t="s">
        <v>3525</v>
      </c>
      <c r="D27" s="3" t="s">
        <v>536</v>
      </c>
      <c r="E27" s="3" t="s">
        <v>306</v>
      </c>
      <c r="F27" s="3" t="s">
        <v>3532</v>
      </c>
      <c r="G27" s="8">
        <v>1.4570999999998193</v>
      </c>
      <c r="H27" s="3" t="s">
        <v>74</v>
      </c>
      <c r="I27" s="38">
        <v>2.5000000000000001E-2</v>
      </c>
      <c r="J27" s="38">
        <v>2.719999999999986E-2</v>
      </c>
      <c r="K27" s="8">
        <v>1208238.7367344138</v>
      </c>
      <c r="L27" s="8">
        <v>107.52</v>
      </c>
      <c r="M27" s="8">
        <v>1299.098288974373</v>
      </c>
      <c r="N27" s="38">
        <v>1.6682168307691137E-2</v>
      </c>
      <c r="O27" s="38">
        <v>0.17882021365079603</v>
      </c>
      <c r="P27" s="38">
        <v>5.7334553523589604E-5</v>
      </c>
    </row>
    <row r="28" spans="1:16" ht="15" x14ac:dyDescent="0.25">
      <c r="A28" s="40" t="s">
        <v>3533</v>
      </c>
      <c r="B28" s="3" t="s">
        <v>3534</v>
      </c>
      <c r="C28" s="3" t="s">
        <v>3535</v>
      </c>
      <c r="D28" s="3" t="s">
        <v>536</v>
      </c>
      <c r="E28" s="3" t="s">
        <v>306</v>
      </c>
      <c r="F28" s="3" t="s">
        <v>3536</v>
      </c>
      <c r="G28" s="8">
        <v>0.67750000000013988</v>
      </c>
      <c r="H28" s="3" t="s">
        <v>74</v>
      </c>
      <c r="I28" s="38">
        <v>2.3740000000000001E-2</v>
      </c>
      <c r="J28" s="38">
        <v>4.3400000000001271E-2</v>
      </c>
      <c r="K28" s="8">
        <v>2506963.5449157865</v>
      </c>
      <c r="L28" s="8">
        <v>98.8</v>
      </c>
      <c r="M28" s="8">
        <v>2476.8799815181151</v>
      </c>
      <c r="N28" s="38">
        <v>3.8396324186942943E-2</v>
      </c>
      <c r="O28" s="38">
        <v>0.34094125998128105</v>
      </c>
      <c r="P28" s="38">
        <v>1.0931490640633075E-4</v>
      </c>
    </row>
    <row r="29" spans="1:16" ht="15" x14ac:dyDescent="0.25">
      <c r="A29" s="39" t="s">
        <v>2258</v>
      </c>
      <c r="B29" s="4"/>
      <c r="C29" s="4"/>
      <c r="D29" s="4"/>
      <c r="E29" s="4"/>
      <c r="F29" s="4"/>
      <c r="G29" s="4"/>
      <c r="H29" s="4"/>
      <c r="I29" s="4"/>
      <c r="J29" s="4"/>
      <c r="K29" s="4"/>
      <c r="L29" s="4"/>
      <c r="M29" s="4"/>
      <c r="N29" s="4"/>
      <c r="O29" s="4"/>
      <c r="P29" s="4"/>
    </row>
    <row r="30" spans="1:16" ht="15" x14ac:dyDescent="0.25">
      <c r="A30" s="40"/>
      <c r="B30" s="3"/>
      <c r="C30" s="3" t="s">
        <v>89</v>
      </c>
      <c r="D30" s="3"/>
      <c r="E30" s="3"/>
      <c r="F30" s="3" t="s">
        <v>89</v>
      </c>
      <c r="G30" s="8">
        <v>0</v>
      </c>
      <c r="H30" s="3" t="s">
        <v>89</v>
      </c>
      <c r="I30" s="38">
        <v>0</v>
      </c>
      <c r="J30" s="38">
        <v>0</v>
      </c>
      <c r="K30" s="8">
        <v>0</v>
      </c>
      <c r="L30" s="8">
        <v>0</v>
      </c>
      <c r="M30" s="8">
        <v>0</v>
      </c>
      <c r="N30" s="38">
        <v>0</v>
      </c>
      <c r="O30" s="38">
        <v>0</v>
      </c>
      <c r="P30" s="38">
        <v>0</v>
      </c>
    </row>
    <row r="31" spans="1:16" ht="15" x14ac:dyDescent="0.25">
      <c r="A31" s="39" t="s">
        <v>2259</v>
      </c>
      <c r="B31" s="4"/>
      <c r="C31" s="4"/>
      <c r="D31" s="4"/>
      <c r="E31" s="4"/>
      <c r="F31" s="4"/>
      <c r="G31" s="4"/>
      <c r="H31" s="4"/>
      <c r="I31" s="4"/>
      <c r="J31" s="4"/>
      <c r="K31" s="4"/>
      <c r="L31" s="4"/>
      <c r="M31" s="4"/>
      <c r="N31" s="4"/>
      <c r="O31" s="4"/>
      <c r="P31" s="4"/>
    </row>
    <row r="32" spans="1:16" ht="15" x14ac:dyDescent="0.25">
      <c r="A32" s="40"/>
      <c r="B32" s="3"/>
      <c r="C32" s="3" t="s">
        <v>89</v>
      </c>
      <c r="D32" s="3"/>
      <c r="E32" s="3"/>
      <c r="F32" s="3" t="s">
        <v>89</v>
      </c>
      <c r="G32" s="8">
        <v>0</v>
      </c>
      <c r="H32" s="3" t="s">
        <v>89</v>
      </c>
      <c r="I32" s="38">
        <v>0</v>
      </c>
      <c r="J32" s="38">
        <v>0</v>
      </c>
      <c r="K32" s="8">
        <v>0</v>
      </c>
      <c r="L32" s="8">
        <v>0</v>
      </c>
      <c r="M32" s="8">
        <v>0</v>
      </c>
      <c r="N32" s="38">
        <v>0</v>
      </c>
      <c r="O32" s="38">
        <v>0</v>
      </c>
      <c r="P32" s="38">
        <v>0</v>
      </c>
    </row>
    <row r="33" spans="1:16" ht="15" x14ac:dyDescent="0.25">
      <c r="A33" s="39" t="s">
        <v>2260</v>
      </c>
      <c r="B33" s="4"/>
      <c r="C33" s="4"/>
      <c r="D33" s="4"/>
      <c r="E33" s="4"/>
      <c r="F33" s="4"/>
      <c r="G33" s="4"/>
      <c r="H33" s="4"/>
      <c r="I33" s="4"/>
      <c r="J33" s="4"/>
      <c r="K33" s="4"/>
      <c r="L33" s="4"/>
      <c r="M33" s="4"/>
      <c r="N33" s="4"/>
      <c r="O33" s="4"/>
      <c r="P33" s="4"/>
    </row>
    <row r="34" spans="1:16" ht="15" x14ac:dyDescent="0.25">
      <c r="A34" s="40"/>
      <c r="B34" s="3"/>
      <c r="C34" s="3" t="s">
        <v>89</v>
      </c>
      <c r="D34" s="3"/>
      <c r="E34" s="3"/>
      <c r="F34" s="3" t="s">
        <v>89</v>
      </c>
      <c r="G34" s="8">
        <v>0</v>
      </c>
      <c r="H34" s="3" t="s">
        <v>89</v>
      </c>
      <c r="I34" s="38">
        <v>0</v>
      </c>
      <c r="J34" s="38">
        <v>0</v>
      </c>
      <c r="K34" s="8">
        <v>0</v>
      </c>
      <c r="L34" s="8">
        <v>0</v>
      </c>
      <c r="M34" s="8">
        <v>0</v>
      </c>
      <c r="N34" s="38">
        <v>0</v>
      </c>
      <c r="O34" s="38">
        <v>0</v>
      </c>
      <c r="P34" s="38">
        <v>0</v>
      </c>
    </row>
    <row r="35" spans="1:16" x14ac:dyDescent="0.2">
      <c r="A35" s="41"/>
      <c r="B35" s="12"/>
      <c r="C35" s="12"/>
      <c r="D35" s="12"/>
      <c r="E35" s="12"/>
      <c r="F35" s="12"/>
      <c r="G35" s="12"/>
      <c r="H35" s="12"/>
      <c r="I35" s="12"/>
      <c r="J35" s="12"/>
      <c r="K35" s="12"/>
      <c r="L35" s="12"/>
      <c r="M35" s="12"/>
      <c r="N35" s="12"/>
      <c r="O35" s="12"/>
      <c r="P35" s="12"/>
    </row>
    <row r="36" spans="1:16" ht="15" x14ac:dyDescent="0.25">
      <c r="A36" s="13" t="s">
        <v>110</v>
      </c>
      <c r="B36" s="4"/>
      <c r="C36" s="4"/>
      <c r="D36" s="4"/>
      <c r="E36" s="4"/>
      <c r="F36" s="4"/>
      <c r="G36" s="8">
        <v>7.7863905075584841E-2</v>
      </c>
      <c r="H36" s="4"/>
      <c r="I36" s="38"/>
      <c r="J36" s="38">
        <v>9.5034203192297941E-4</v>
      </c>
      <c r="K36" s="8"/>
      <c r="L36" s="8"/>
      <c r="M36" s="8">
        <v>66.653033995800001</v>
      </c>
      <c r="N36" s="38"/>
      <c r="O36" s="38">
        <v>9.1747559678587564E-3</v>
      </c>
      <c r="P36" s="38">
        <v>2.9416726798700441E-6</v>
      </c>
    </row>
    <row r="37" spans="1:16" ht="15" x14ac:dyDescent="0.25">
      <c r="A37" s="7" t="s">
        <v>2249</v>
      </c>
      <c r="B37" s="4"/>
      <c r="C37" s="4"/>
      <c r="D37" s="4"/>
      <c r="E37" s="4"/>
      <c r="F37" s="4"/>
      <c r="G37" s="8">
        <v>0</v>
      </c>
      <c r="H37" s="4"/>
      <c r="I37" s="38"/>
      <c r="J37" s="38">
        <v>0</v>
      </c>
      <c r="K37" s="8"/>
      <c r="L37" s="8"/>
      <c r="M37" s="8">
        <v>0</v>
      </c>
      <c r="N37" s="38"/>
      <c r="O37" s="38">
        <v>0</v>
      </c>
      <c r="P37" s="38">
        <v>0</v>
      </c>
    </row>
    <row r="38" spans="1:16" ht="15" x14ac:dyDescent="0.25">
      <c r="A38" s="39" t="s">
        <v>2250</v>
      </c>
      <c r="B38" s="4"/>
      <c r="C38" s="4"/>
      <c r="D38" s="4"/>
      <c r="E38" s="4"/>
      <c r="F38" s="4"/>
      <c r="G38" s="4"/>
      <c r="H38" s="4"/>
      <c r="I38" s="4"/>
      <c r="J38" s="4"/>
      <c r="K38" s="4"/>
      <c r="L38" s="4"/>
      <c r="M38" s="4"/>
      <c r="N38" s="4"/>
      <c r="O38" s="4"/>
      <c r="P38" s="4"/>
    </row>
    <row r="39" spans="1:16" ht="15" x14ac:dyDescent="0.25">
      <c r="A39" s="40"/>
      <c r="B39" s="3"/>
      <c r="C39" s="3" t="s">
        <v>89</v>
      </c>
      <c r="D39" s="3"/>
      <c r="E39" s="3"/>
      <c r="F39" s="3" t="s">
        <v>89</v>
      </c>
      <c r="G39" s="8">
        <v>0</v>
      </c>
      <c r="H39" s="3" t="s">
        <v>89</v>
      </c>
      <c r="I39" s="38">
        <v>0</v>
      </c>
      <c r="J39" s="38">
        <v>0</v>
      </c>
      <c r="K39" s="8">
        <v>0</v>
      </c>
      <c r="L39" s="8">
        <v>0</v>
      </c>
      <c r="M39" s="8">
        <v>0</v>
      </c>
      <c r="N39" s="38">
        <v>0</v>
      </c>
      <c r="O39" s="38">
        <v>0</v>
      </c>
      <c r="P39" s="38">
        <v>0</v>
      </c>
    </row>
    <row r="40" spans="1:16" x14ac:dyDescent="0.2">
      <c r="A40" s="41"/>
      <c r="B40" s="12"/>
      <c r="C40" s="12"/>
      <c r="D40" s="12"/>
      <c r="E40" s="12"/>
      <c r="F40" s="12"/>
      <c r="G40" s="12"/>
      <c r="H40" s="12"/>
      <c r="I40" s="12"/>
      <c r="J40" s="12"/>
      <c r="K40" s="12"/>
      <c r="L40" s="12"/>
      <c r="M40" s="12"/>
      <c r="N40" s="12"/>
      <c r="O40" s="12"/>
      <c r="P40" s="12"/>
    </row>
    <row r="41" spans="1:16" ht="15" x14ac:dyDescent="0.25">
      <c r="A41" s="7" t="s">
        <v>2251</v>
      </c>
      <c r="B41" s="4"/>
      <c r="C41" s="4"/>
      <c r="D41" s="4"/>
      <c r="E41" s="4"/>
      <c r="F41" s="4"/>
      <c r="G41" s="8">
        <v>0</v>
      </c>
      <c r="H41" s="4"/>
      <c r="I41" s="38"/>
      <c r="J41" s="38">
        <v>0</v>
      </c>
      <c r="K41" s="8"/>
      <c r="L41" s="8"/>
      <c r="M41" s="8">
        <v>0</v>
      </c>
      <c r="N41" s="38"/>
      <c r="O41" s="38">
        <v>0</v>
      </c>
      <c r="P41" s="38">
        <v>0</v>
      </c>
    </row>
    <row r="42" spans="1:16" ht="15" x14ac:dyDescent="0.25">
      <c r="A42" s="39" t="s">
        <v>2252</v>
      </c>
      <c r="B42" s="4"/>
      <c r="C42" s="4"/>
      <c r="D42" s="4"/>
      <c r="E42" s="4"/>
      <c r="F42" s="4"/>
      <c r="G42" s="4"/>
      <c r="H42" s="4"/>
      <c r="I42" s="4"/>
      <c r="J42" s="4"/>
      <c r="K42" s="4"/>
      <c r="L42" s="4"/>
      <c r="M42" s="4"/>
      <c r="N42" s="4"/>
      <c r="O42" s="4"/>
      <c r="P42" s="4"/>
    </row>
    <row r="43" spans="1:16" ht="15" x14ac:dyDescent="0.25">
      <c r="A43" s="40"/>
      <c r="B43" s="3"/>
      <c r="C43" s="3" t="s">
        <v>89</v>
      </c>
      <c r="D43" s="3"/>
      <c r="E43" s="3"/>
      <c r="F43" s="3" t="s">
        <v>89</v>
      </c>
      <c r="G43" s="8">
        <v>0</v>
      </c>
      <c r="H43" s="3" t="s">
        <v>89</v>
      </c>
      <c r="I43" s="38">
        <v>0</v>
      </c>
      <c r="J43" s="38">
        <v>0</v>
      </c>
      <c r="K43" s="8">
        <v>0</v>
      </c>
      <c r="L43" s="8">
        <v>0</v>
      </c>
      <c r="M43" s="8">
        <v>0</v>
      </c>
      <c r="N43" s="38">
        <v>0</v>
      </c>
      <c r="O43" s="38">
        <v>0</v>
      </c>
      <c r="P43" s="38">
        <v>0</v>
      </c>
    </row>
    <row r="44" spans="1:16" x14ac:dyDescent="0.2">
      <c r="A44" s="41"/>
      <c r="B44" s="12"/>
      <c r="C44" s="12"/>
      <c r="D44" s="12"/>
      <c r="E44" s="12"/>
      <c r="F44" s="12"/>
      <c r="G44" s="12"/>
      <c r="H44" s="12"/>
      <c r="I44" s="12"/>
      <c r="J44" s="12"/>
      <c r="K44" s="12"/>
      <c r="L44" s="12"/>
      <c r="M44" s="12"/>
      <c r="N44" s="12"/>
      <c r="O44" s="12"/>
      <c r="P44" s="12"/>
    </row>
    <row r="45" spans="1:16" ht="15" x14ac:dyDescent="0.25">
      <c r="A45" s="7" t="s">
        <v>2253</v>
      </c>
      <c r="B45" s="4"/>
      <c r="C45" s="4"/>
      <c r="D45" s="4"/>
      <c r="E45" s="4"/>
      <c r="F45" s="4"/>
      <c r="G45" s="8">
        <v>7.7863905075584841E-2</v>
      </c>
      <c r="H45" s="4"/>
      <c r="I45" s="38"/>
      <c r="J45" s="38">
        <v>9.5034203192297941E-4</v>
      </c>
      <c r="K45" s="8"/>
      <c r="L45" s="8"/>
      <c r="M45" s="8">
        <v>66.653033995800001</v>
      </c>
      <c r="N45" s="38"/>
      <c r="O45" s="38">
        <v>9.1747559678587564E-3</v>
      </c>
      <c r="P45" s="38">
        <v>2.9416726798700441E-6</v>
      </c>
    </row>
    <row r="46" spans="1:16" ht="15" x14ac:dyDescent="0.25">
      <c r="A46" s="39" t="s">
        <v>2254</v>
      </c>
      <c r="B46" s="4"/>
      <c r="C46" s="4"/>
      <c r="D46" s="4"/>
      <c r="E46" s="4"/>
      <c r="F46" s="4"/>
      <c r="G46" s="4"/>
      <c r="H46" s="4"/>
      <c r="I46" s="4"/>
      <c r="J46" s="4"/>
      <c r="K46" s="4"/>
      <c r="L46" s="4"/>
      <c r="M46" s="4"/>
      <c r="N46" s="4"/>
      <c r="O46" s="4"/>
      <c r="P46" s="4"/>
    </row>
    <row r="47" spans="1:16" ht="15" x14ac:dyDescent="0.25">
      <c r="A47" s="40"/>
      <c r="B47" s="3"/>
      <c r="C47" s="3" t="s">
        <v>89</v>
      </c>
      <c r="D47" s="3"/>
      <c r="E47" s="3"/>
      <c r="F47" s="3" t="s">
        <v>89</v>
      </c>
      <c r="G47" s="8">
        <v>0</v>
      </c>
      <c r="H47" s="3" t="s">
        <v>89</v>
      </c>
      <c r="I47" s="38">
        <v>0</v>
      </c>
      <c r="J47" s="38">
        <v>0</v>
      </c>
      <c r="K47" s="8">
        <v>0</v>
      </c>
      <c r="L47" s="8">
        <v>0</v>
      </c>
      <c r="M47" s="8">
        <v>0</v>
      </c>
      <c r="N47" s="38">
        <v>0</v>
      </c>
      <c r="O47" s="38">
        <v>0</v>
      </c>
      <c r="P47" s="38">
        <v>0</v>
      </c>
    </row>
    <row r="48" spans="1:16" ht="15" x14ac:dyDescent="0.25">
      <c r="A48" s="39" t="s">
        <v>2258</v>
      </c>
      <c r="B48" s="4"/>
      <c r="C48" s="4"/>
      <c r="D48" s="4"/>
      <c r="E48" s="4"/>
      <c r="F48" s="4"/>
      <c r="G48" s="4"/>
      <c r="H48" s="4"/>
      <c r="I48" s="4"/>
      <c r="J48" s="4"/>
      <c r="K48" s="4"/>
      <c r="L48" s="4"/>
      <c r="M48" s="4"/>
      <c r="N48" s="4"/>
      <c r="O48" s="4"/>
      <c r="P48" s="4"/>
    </row>
    <row r="49" spans="1:16" ht="15" x14ac:dyDescent="0.25">
      <c r="A49" s="40"/>
      <c r="B49" s="3"/>
      <c r="C49" s="3" t="s">
        <v>89</v>
      </c>
      <c r="D49" s="3"/>
      <c r="E49" s="3"/>
      <c r="F49" s="3" t="s">
        <v>89</v>
      </c>
      <c r="G49" s="8">
        <v>0</v>
      </c>
      <c r="H49" s="3" t="s">
        <v>89</v>
      </c>
      <c r="I49" s="38">
        <v>0</v>
      </c>
      <c r="J49" s="38">
        <v>0</v>
      </c>
      <c r="K49" s="8">
        <v>0</v>
      </c>
      <c r="L49" s="8">
        <v>0</v>
      </c>
      <c r="M49" s="8">
        <v>0</v>
      </c>
      <c r="N49" s="38">
        <v>0</v>
      </c>
      <c r="O49" s="38">
        <v>0</v>
      </c>
      <c r="P49" s="38">
        <v>0</v>
      </c>
    </row>
    <row r="50" spans="1:16" ht="15" x14ac:dyDescent="0.25">
      <c r="A50" s="39" t="s">
        <v>2259</v>
      </c>
      <c r="B50" s="4"/>
      <c r="C50" s="4"/>
      <c r="D50" s="4"/>
      <c r="E50" s="4"/>
      <c r="F50" s="4"/>
      <c r="G50" s="4"/>
      <c r="H50" s="4"/>
      <c r="I50" s="4"/>
      <c r="J50" s="4"/>
      <c r="K50" s="4"/>
      <c r="L50" s="4"/>
      <c r="M50" s="4"/>
      <c r="N50" s="4"/>
      <c r="O50" s="4"/>
      <c r="P50" s="4"/>
    </row>
    <row r="51" spans="1:16" ht="15" x14ac:dyDescent="0.25">
      <c r="A51" s="40" t="s">
        <v>3537</v>
      </c>
      <c r="B51" s="3" t="s">
        <v>3538</v>
      </c>
      <c r="C51" s="3" t="s">
        <v>2173</v>
      </c>
      <c r="D51" s="3" t="s">
        <v>3539</v>
      </c>
      <c r="E51" s="3" t="s">
        <v>1111</v>
      </c>
      <c r="F51" s="3" t="s">
        <v>3540</v>
      </c>
      <c r="G51" s="8">
        <v>29.741500000000006</v>
      </c>
      <c r="H51" s="3" t="s">
        <v>52</v>
      </c>
      <c r="I51" s="38">
        <v>0</v>
      </c>
      <c r="J51" s="38">
        <v>0.36299999999999999</v>
      </c>
      <c r="K51" s="8">
        <v>492537.83250000002</v>
      </c>
      <c r="L51" s="8">
        <v>0.01</v>
      </c>
      <c r="M51" s="8">
        <v>0.17449911779999999</v>
      </c>
      <c r="N51" s="38">
        <v>0</v>
      </c>
      <c r="O51" s="38">
        <v>2.4019714129180088E-5</v>
      </c>
      <c r="P51" s="38">
        <v>7.7013641648485224E-9</v>
      </c>
    </row>
    <row r="52" spans="1:16" ht="15" x14ac:dyDescent="0.25">
      <c r="A52" s="39" t="s">
        <v>2260</v>
      </c>
      <c r="B52" s="4"/>
      <c r="C52" s="4"/>
      <c r="D52" s="4"/>
      <c r="E52" s="4"/>
      <c r="F52" s="4"/>
      <c r="G52" s="4"/>
      <c r="H52" s="4"/>
      <c r="I52" s="4"/>
      <c r="J52" s="4"/>
      <c r="K52" s="4"/>
      <c r="L52" s="4"/>
      <c r="M52" s="4"/>
      <c r="N52" s="4"/>
      <c r="O52" s="4"/>
      <c r="P52" s="4"/>
    </row>
    <row r="53" spans="1:16" ht="15" x14ac:dyDescent="0.25">
      <c r="A53" s="40" t="s">
        <v>3541</v>
      </c>
      <c r="B53" s="3" t="s">
        <v>3542</v>
      </c>
      <c r="C53" s="3" t="s">
        <v>2010</v>
      </c>
      <c r="D53" s="3" t="s">
        <v>781</v>
      </c>
      <c r="E53" s="3" t="s">
        <v>782</v>
      </c>
      <c r="F53" s="3" t="s">
        <v>3543</v>
      </c>
      <c r="G53" s="8">
        <v>0</v>
      </c>
      <c r="H53" s="3" t="s">
        <v>52</v>
      </c>
      <c r="I53" s="38">
        <v>0</v>
      </c>
      <c r="J53" s="38">
        <v>0</v>
      </c>
      <c r="K53" s="8">
        <v>1876334.6</v>
      </c>
      <c r="L53" s="8">
        <v>1</v>
      </c>
      <c r="M53" s="8">
        <v>66.478534878000005</v>
      </c>
      <c r="N53" s="38">
        <v>2.4117411311053986E-2</v>
      </c>
      <c r="O53" s="38">
        <v>9.1507362537295769E-3</v>
      </c>
      <c r="P53" s="38">
        <v>2.9339713157051956E-6</v>
      </c>
    </row>
    <row r="54" spans="1:16" x14ac:dyDescent="0.2">
      <c r="A54" s="41"/>
      <c r="B54" s="12"/>
      <c r="C54" s="12"/>
      <c r="D54" s="12"/>
      <c r="E54" s="12"/>
      <c r="F54" s="12"/>
      <c r="G54" s="12"/>
      <c r="H54" s="12"/>
      <c r="I54" s="12"/>
      <c r="J54" s="12"/>
      <c r="K54" s="12"/>
      <c r="L54" s="12"/>
      <c r="M54" s="12"/>
      <c r="N54" s="12"/>
      <c r="O54" s="12"/>
      <c r="P54" s="12"/>
    </row>
    <row r="55" spans="1:16" x14ac:dyDescent="0.2">
      <c r="A55" s="31"/>
      <c r="B55" s="44"/>
      <c r="C55" s="44"/>
      <c r="D55" s="44"/>
      <c r="E55" s="44"/>
      <c r="F55" s="44"/>
      <c r="G55" s="44"/>
      <c r="H55" s="44"/>
      <c r="I55" s="44"/>
      <c r="J55" s="44"/>
      <c r="K55" s="44"/>
      <c r="L55" s="44"/>
      <c r="M55" s="44"/>
      <c r="N55" s="44"/>
      <c r="O55" s="44"/>
      <c r="P55" s="44"/>
    </row>
    <row r="56" spans="1:16" x14ac:dyDescent="0.2"/>
    <row r="57" spans="1:16" x14ac:dyDescent="0.2">
      <c r="A57" s="33" t="s">
        <v>64</v>
      </c>
    </row>
    <row r="58" spans="1:16" x14ac:dyDescent="0.2"/>
    <row r="59" spans="1:16" x14ac:dyDescent="0.2">
      <c r="A59" s="34" t="s">
        <v>65</v>
      </c>
    </row>
    <row r="60" spans="1:16" x14ac:dyDescent="0.2"/>
    <row r="61" spans="1:16" x14ac:dyDescent="0.2"/>
    <row r="62" spans="1:16" x14ac:dyDescent="0.2"/>
    <row r="63" spans="1:16" x14ac:dyDescent="0.2"/>
    <row r="64" spans="1:16" x14ac:dyDescent="0.2"/>
    <row r="65" x14ac:dyDescent="0.2"/>
    <row r="66" x14ac:dyDescent="0.2"/>
    <row r="67" x14ac:dyDescent="0.2"/>
    <row r="68" x14ac:dyDescent="0.2"/>
  </sheetData>
  <hyperlinks>
    <hyperlink ref="A59" r:id="rId1" xr:uid="{00000000-0004-0000-1400-000000000000}"/>
  </hyperlinks>
  <pageMargins left="0.7" right="0.7" top="0.75" bottom="0.75" header="0.3" footer="0.3"/>
  <pageSetup paperSize="9" orientation="portrait"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S1393"/>
  <sheetViews>
    <sheetView showGridLines="0" rightToLeft="1" zoomScale="55" zoomScaleNormal="55" workbookViewId="0">
      <pane ySplit="9" topLeftCell="A10" activePane="bottomLeft" state="frozen"/>
      <selection pane="bottomLeft" activeCell="A1394" sqref="A1394:XFD1048576"/>
    </sheetView>
  </sheetViews>
  <sheetFormatPr defaultColWidth="0" defaultRowHeight="14.25" zeroHeight="1" x14ac:dyDescent="0.2"/>
  <cols>
    <col min="1" max="1" width="63.75" bestFit="1" customWidth="1"/>
    <col min="2" max="8" width="16.25" customWidth="1"/>
    <col min="9" max="9" width="27.25" bestFit="1" customWidth="1"/>
    <col min="10" max="12" width="16.25" customWidth="1"/>
    <col min="13" max="13" width="25.75" bestFit="1" customWidth="1"/>
    <col min="14" max="15" width="16.625" customWidth="1"/>
    <col min="16" max="16" width="10.75" bestFit="1" customWidth="1"/>
    <col min="17" max="17" width="9" customWidth="1"/>
    <col min="18" max="18" width="9.125" hidden="1" customWidth="1"/>
    <col min="19" max="19" width="13.125" hidden="1" customWidth="1"/>
    <col min="20" max="16384" width="9.125" hidden="1"/>
  </cols>
  <sheetData>
    <row r="1" spans="1:17" ht="18" x14ac:dyDescent="0.25">
      <c r="A1" s="20" t="s">
        <v>36</v>
      </c>
      <c r="B1" s="20" t="s">
        <v>37</v>
      </c>
      <c r="C1" s="21"/>
      <c r="D1" s="21"/>
      <c r="E1" s="21"/>
      <c r="F1" s="21"/>
      <c r="G1" s="21"/>
      <c r="H1" s="21"/>
      <c r="I1" s="21"/>
      <c r="J1" s="21"/>
      <c r="K1" s="21"/>
      <c r="L1" s="21"/>
      <c r="M1" s="21"/>
      <c r="N1" s="21"/>
      <c r="O1" s="21"/>
      <c r="P1" s="21"/>
      <c r="Q1" s="21"/>
    </row>
    <row r="2" spans="1:17" ht="18" x14ac:dyDescent="0.25">
      <c r="A2" s="20" t="s">
        <v>38</v>
      </c>
      <c r="B2" s="20" t="s">
        <v>39</v>
      </c>
      <c r="C2" s="21"/>
      <c r="D2" s="21"/>
      <c r="E2" s="21"/>
      <c r="F2" s="21"/>
      <c r="G2" s="21"/>
      <c r="H2" s="21"/>
      <c r="I2" s="21"/>
      <c r="J2" s="21"/>
      <c r="K2" s="21"/>
      <c r="L2" s="21"/>
      <c r="M2" s="21"/>
      <c r="N2" s="21"/>
      <c r="O2" s="21"/>
      <c r="P2" s="21"/>
      <c r="Q2" s="21"/>
    </row>
    <row r="3" spans="1:17" ht="18" x14ac:dyDescent="0.25">
      <c r="A3" s="20" t="s">
        <v>40</v>
      </c>
      <c r="B3" s="20" t="s">
        <v>41</v>
      </c>
      <c r="C3" s="21"/>
      <c r="D3" s="21"/>
      <c r="E3" s="21"/>
      <c r="F3" s="21"/>
      <c r="G3" s="21"/>
      <c r="H3" s="21"/>
      <c r="I3" s="21"/>
      <c r="J3" s="21"/>
      <c r="K3" s="21"/>
      <c r="L3" s="21"/>
      <c r="M3" s="21"/>
      <c r="N3" s="21"/>
      <c r="O3" s="21"/>
      <c r="P3" s="21"/>
      <c r="Q3" s="21"/>
    </row>
    <row r="4" spans="1:17" ht="18" x14ac:dyDescent="0.25">
      <c r="A4" s="20" t="s">
        <v>42</v>
      </c>
      <c r="B4" s="20">
        <v>259012</v>
      </c>
      <c r="C4" s="21"/>
      <c r="D4" s="21"/>
      <c r="E4" s="21"/>
      <c r="F4" s="21"/>
      <c r="G4" s="21"/>
      <c r="H4" s="21"/>
      <c r="I4" s="21"/>
      <c r="J4" s="21"/>
      <c r="K4" s="21"/>
      <c r="L4" s="21"/>
      <c r="M4" s="21"/>
      <c r="N4" s="21"/>
      <c r="O4" s="21"/>
      <c r="P4" s="21"/>
      <c r="Q4" s="21"/>
    </row>
    <row r="5" spans="1:17" ht="20.25" x14ac:dyDescent="0.55000000000000004">
      <c r="A5" s="24"/>
      <c r="B5" s="24"/>
      <c r="C5" s="24"/>
      <c r="D5" s="24"/>
      <c r="E5" s="24"/>
      <c r="G5" s="24"/>
      <c r="H5" s="24"/>
      <c r="I5" s="24"/>
      <c r="J5" s="24"/>
      <c r="K5" s="24"/>
      <c r="L5" s="24"/>
      <c r="M5" s="24"/>
      <c r="N5" s="24"/>
    </row>
    <row r="6" spans="1:17" ht="15" x14ac:dyDescent="0.2">
      <c r="A6" s="45" t="s">
        <v>5695</v>
      </c>
      <c r="B6" s="23"/>
      <c r="C6" s="23"/>
      <c r="D6" s="23"/>
      <c r="E6" s="23"/>
      <c r="F6" s="23"/>
      <c r="G6" s="23"/>
      <c r="H6" s="23"/>
      <c r="I6" s="23"/>
      <c r="J6" s="23"/>
      <c r="K6" s="23"/>
      <c r="L6" s="23"/>
      <c r="M6" s="23"/>
      <c r="N6" s="23"/>
      <c r="O6" s="23"/>
      <c r="P6" s="23"/>
      <c r="Q6" s="23"/>
    </row>
    <row r="7" spans="1:17" ht="45" x14ac:dyDescent="0.2">
      <c r="A7" s="45" t="s">
        <v>2212</v>
      </c>
      <c r="B7" s="25" t="s">
        <v>3545</v>
      </c>
      <c r="C7" s="25" t="s">
        <v>66</v>
      </c>
      <c r="D7" s="25" t="s">
        <v>67</v>
      </c>
      <c r="E7" s="25" t="s">
        <v>117</v>
      </c>
      <c r="F7" s="25" t="s">
        <v>131</v>
      </c>
      <c r="G7" s="25" t="s">
        <v>68</v>
      </c>
      <c r="H7" s="25" t="s">
        <v>276</v>
      </c>
      <c r="I7" s="25" t="s">
        <v>5696</v>
      </c>
      <c r="J7" s="25" t="s">
        <v>69</v>
      </c>
      <c r="K7" s="25" t="s">
        <v>5697</v>
      </c>
      <c r="L7" s="25" t="s">
        <v>119</v>
      </c>
      <c r="M7" s="25" t="s">
        <v>132</v>
      </c>
      <c r="N7" s="25" t="s">
        <v>133</v>
      </c>
      <c r="O7" s="25" t="s">
        <v>0</v>
      </c>
      <c r="P7" s="25" t="s">
        <v>120</v>
      </c>
      <c r="Q7" s="25" t="s">
        <v>121</v>
      </c>
    </row>
    <row r="8" spans="1:17" ht="15" x14ac:dyDescent="0.2">
      <c r="A8" s="45"/>
      <c r="B8" s="48"/>
      <c r="C8" s="48"/>
      <c r="D8" s="48"/>
      <c r="E8" s="48"/>
      <c r="F8" s="48" t="s">
        <v>278</v>
      </c>
      <c r="G8" s="48"/>
      <c r="H8" s="48" t="s">
        <v>279</v>
      </c>
      <c r="I8" s="48"/>
      <c r="J8" s="48"/>
      <c r="K8" s="48" t="s">
        <v>45</v>
      </c>
      <c r="L8" s="48" t="s">
        <v>45</v>
      </c>
      <c r="M8" s="48" t="s">
        <v>280</v>
      </c>
      <c r="N8" s="48"/>
      <c r="O8" s="48" t="s">
        <v>44</v>
      </c>
      <c r="P8" s="48" t="s">
        <v>45</v>
      </c>
      <c r="Q8" s="48" t="s">
        <v>45</v>
      </c>
    </row>
    <row r="9" spans="1:17" x14ac:dyDescent="0.2">
      <c r="A9" s="47"/>
      <c r="B9" s="48" t="s">
        <v>46</v>
      </c>
      <c r="C9" s="48" t="s">
        <v>47</v>
      </c>
      <c r="D9" s="48" t="s">
        <v>122</v>
      </c>
      <c r="E9" s="48" t="s">
        <v>123</v>
      </c>
      <c r="F9" s="48" t="s">
        <v>124</v>
      </c>
      <c r="G9" s="48" t="s">
        <v>125</v>
      </c>
      <c r="H9" s="48" t="s">
        <v>126</v>
      </c>
      <c r="I9" s="48" t="s">
        <v>127</v>
      </c>
      <c r="J9" s="48" t="s">
        <v>128</v>
      </c>
      <c r="K9" s="48" t="s">
        <v>129</v>
      </c>
      <c r="L9" s="48" t="s">
        <v>281</v>
      </c>
      <c r="M9" s="48" t="s">
        <v>282</v>
      </c>
      <c r="N9" s="48" t="s">
        <v>283</v>
      </c>
      <c r="O9" s="49" t="s">
        <v>284</v>
      </c>
      <c r="P9" s="49" t="s">
        <v>285</v>
      </c>
      <c r="Q9" s="49" t="s">
        <v>286</v>
      </c>
    </row>
    <row r="10" spans="1:17" ht="15" x14ac:dyDescent="0.25">
      <c r="A10" s="14" t="s">
        <v>5694</v>
      </c>
      <c r="B10" s="42"/>
      <c r="C10" s="42"/>
      <c r="D10" s="42"/>
      <c r="E10" s="42"/>
      <c r="F10" s="42"/>
      <c r="G10" s="42"/>
      <c r="H10" s="15">
        <v>4.5668891377906187</v>
      </c>
      <c r="I10" s="42"/>
      <c r="J10" s="42"/>
      <c r="K10" s="43"/>
      <c r="L10" s="43">
        <v>4.5081652000381556E-2</v>
      </c>
      <c r="M10" s="15"/>
      <c r="N10" s="15"/>
      <c r="O10" s="15">
        <v>3651213.575422537</v>
      </c>
      <c r="P10" s="43">
        <v>1</v>
      </c>
      <c r="Q10" s="43">
        <v>0.1611430805065513</v>
      </c>
    </row>
    <row r="11" spans="1:17" ht="15" x14ac:dyDescent="0.25">
      <c r="A11" s="6" t="s">
        <v>3546</v>
      </c>
      <c r="B11" s="35"/>
      <c r="C11" s="35"/>
      <c r="D11" s="35"/>
      <c r="E11" s="35"/>
      <c r="F11" s="35"/>
      <c r="G11" s="35"/>
      <c r="H11" s="37">
        <v>5.0667112435338124</v>
      </c>
      <c r="I11" s="35"/>
      <c r="J11" s="35"/>
      <c r="K11" s="36"/>
      <c r="L11" s="36">
        <v>3.634641784688171E-2</v>
      </c>
      <c r="M11" s="37"/>
      <c r="N11" s="37"/>
      <c r="O11" s="37">
        <v>3162806.3104391205</v>
      </c>
      <c r="P11" s="36">
        <v>0.86623426570523321</v>
      </c>
      <c r="Q11" s="36">
        <v>0.13958765801607173</v>
      </c>
    </row>
    <row r="12" spans="1:17" ht="15" x14ac:dyDescent="0.25">
      <c r="A12" s="7" t="s">
        <v>3547</v>
      </c>
      <c r="B12" s="4"/>
      <c r="C12" s="4"/>
      <c r="D12" s="4"/>
      <c r="E12" s="4"/>
      <c r="F12" s="4"/>
      <c r="G12" s="4"/>
      <c r="H12" s="8">
        <v>2.1781706638994547</v>
      </c>
      <c r="I12" s="4"/>
      <c r="J12" s="4"/>
      <c r="K12" s="38"/>
      <c r="L12" s="38">
        <v>2.9394549954823348E-2</v>
      </c>
      <c r="M12" s="8"/>
      <c r="N12" s="8"/>
      <c r="O12" s="8">
        <v>111455.43428000019</v>
      </c>
      <c r="P12" s="38">
        <v>3.0525586076432683E-2</v>
      </c>
      <c r="Q12" s="38">
        <v>4.918986974624253E-3</v>
      </c>
    </row>
    <row r="13" spans="1:17" ht="15" x14ac:dyDescent="0.25">
      <c r="A13" s="39" t="s">
        <v>3547</v>
      </c>
      <c r="B13" s="4"/>
      <c r="C13" s="4"/>
      <c r="D13" s="4"/>
      <c r="E13" s="4"/>
      <c r="F13" s="4"/>
      <c r="G13" s="4"/>
      <c r="H13" s="4"/>
      <c r="I13" s="4"/>
      <c r="J13" s="4"/>
      <c r="K13" s="4"/>
      <c r="L13" s="4"/>
      <c r="M13" s="4"/>
      <c r="N13" s="4"/>
      <c r="O13" s="4"/>
      <c r="P13" s="4"/>
      <c r="Q13" s="4"/>
    </row>
    <row r="14" spans="1:17" ht="15" x14ac:dyDescent="0.25">
      <c r="A14" s="40" t="s">
        <v>3548</v>
      </c>
      <c r="B14" s="3" t="s">
        <v>3550</v>
      </c>
      <c r="C14" s="3" t="s">
        <v>3549</v>
      </c>
      <c r="D14" s="3"/>
      <c r="E14" s="3" t="s">
        <v>366</v>
      </c>
      <c r="F14" s="3"/>
      <c r="G14" s="3" t="s">
        <v>2130</v>
      </c>
      <c r="H14" s="8">
        <v>2.1147711071820261</v>
      </c>
      <c r="I14" s="3" t="s">
        <v>3551</v>
      </c>
      <c r="J14" s="3" t="s">
        <v>74</v>
      </c>
      <c r="K14" s="38">
        <v>3.6499999999999998E-2</v>
      </c>
      <c r="L14" s="38">
        <v>2.8949999789146644E-2</v>
      </c>
      <c r="M14" s="8">
        <f>3070515.8+109822477.49</f>
        <v>112892993.28999999</v>
      </c>
      <c r="N14" s="8">
        <v>98.726618040583617</v>
      </c>
      <c r="O14" s="8">
        <f>-558.479950000002+112013.91423</f>
        <v>111455.43427999999</v>
      </c>
      <c r="P14" s="38">
        <v>3.0678543425671116E-2</v>
      </c>
      <c r="Q14" s="38">
        <v>4.9436349930666503E-3</v>
      </c>
    </row>
    <row r="15" spans="1:17" x14ac:dyDescent="0.2">
      <c r="A15" s="41"/>
      <c r="B15" s="12"/>
      <c r="C15" s="12"/>
      <c r="D15" s="12"/>
      <c r="E15" s="12"/>
      <c r="F15" s="12"/>
      <c r="G15" s="12"/>
      <c r="H15" s="12"/>
      <c r="I15" s="12"/>
      <c r="J15" s="12"/>
      <c r="K15" s="12"/>
      <c r="L15" s="12"/>
      <c r="M15" s="12"/>
      <c r="N15" s="12"/>
      <c r="O15" s="12"/>
      <c r="P15" s="12"/>
      <c r="Q15" s="12"/>
    </row>
    <row r="16" spans="1:17" ht="15" x14ac:dyDescent="0.25">
      <c r="A16" s="7" t="s">
        <v>3552</v>
      </c>
      <c r="B16" s="4"/>
      <c r="C16" s="4"/>
      <c r="D16" s="4"/>
      <c r="E16" s="4"/>
      <c r="F16" s="4"/>
      <c r="G16" s="4"/>
      <c r="H16" s="8">
        <v>7.1758301645236697</v>
      </c>
      <c r="I16" s="4"/>
      <c r="J16" s="4"/>
      <c r="K16" s="38"/>
      <c r="L16" s="38">
        <v>4.0228295757475573E-2</v>
      </c>
      <c r="M16" s="8"/>
      <c r="N16" s="8"/>
      <c r="O16" s="8">
        <v>349147.44185360282</v>
      </c>
      <c r="P16" s="38">
        <v>9.562503935782439E-2</v>
      </c>
      <c r="Q16" s="38">
        <v>1.5409313415680031E-2</v>
      </c>
    </row>
    <row r="17" spans="1:17" ht="15" x14ac:dyDescent="0.25">
      <c r="A17" s="39" t="s">
        <v>3552</v>
      </c>
      <c r="B17" s="4"/>
      <c r="C17" s="4"/>
      <c r="D17" s="4"/>
      <c r="E17" s="4"/>
      <c r="F17" s="4"/>
      <c r="G17" s="4"/>
      <c r="H17" s="4"/>
      <c r="I17" s="4"/>
      <c r="J17" s="4"/>
      <c r="K17" s="4"/>
      <c r="L17" s="4"/>
      <c r="M17" s="4"/>
      <c r="N17" s="4"/>
      <c r="O17" s="4"/>
      <c r="P17" s="4"/>
      <c r="Q17" s="4"/>
    </row>
    <row r="18" spans="1:17" ht="15" x14ac:dyDescent="0.25">
      <c r="A18" s="40" t="s">
        <v>3553</v>
      </c>
      <c r="B18" s="3" t="s">
        <v>3554</v>
      </c>
      <c r="C18" s="3" t="s">
        <v>3555</v>
      </c>
      <c r="D18" s="3"/>
      <c r="E18" s="3" t="s">
        <v>366</v>
      </c>
      <c r="F18" s="3" t="s">
        <v>3556</v>
      </c>
      <c r="G18" s="3" t="s">
        <v>2130</v>
      </c>
      <c r="H18" s="8">
        <v>8.0413257556508722</v>
      </c>
      <c r="I18" s="3" t="s">
        <v>1089</v>
      </c>
      <c r="J18" s="3" t="s">
        <v>74</v>
      </c>
      <c r="K18" s="38">
        <v>3.39E-2</v>
      </c>
      <c r="L18" s="38">
        <v>2.5904270780019778E-2</v>
      </c>
      <c r="M18" s="8">
        <v>13327460.965038328</v>
      </c>
      <c r="N18" s="8">
        <v>115.89303660192407</v>
      </c>
      <c r="O18" s="8">
        <v>15445.599214319011</v>
      </c>
      <c r="P18" s="38">
        <v>4.2302645121304813E-3</v>
      </c>
      <c r="Q18" s="38">
        <v>6.8167785484224918E-4</v>
      </c>
    </row>
    <row r="19" spans="1:17" ht="15" x14ac:dyDescent="0.25">
      <c r="A19" s="40" t="s">
        <v>3553</v>
      </c>
      <c r="B19" s="3" t="s">
        <v>3554</v>
      </c>
      <c r="C19" s="3" t="s">
        <v>3557</v>
      </c>
      <c r="D19" s="3"/>
      <c r="E19" s="3" t="s">
        <v>366</v>
      </c>
      <c r="F19" s="3" t="s">
        <v>3556</v>
      </c>
      <c r="G19" s="3" t="s">
        <v>2130</v>
      </c>
      <c r="H19" s="8">
        <v>10.151641191854269</v>
      </c>
      <c r="I19" s="3" t="s">
        <v>1089</v>
      </c>
      <c r="J19" s="3" t="s">
        <v>74</v>
      </c>
      <c r="K19" s="38">
        <v>1.729E-2</v>
      </c>
      <c r="L19" s="38">
        <v>2.1803524924376757E-2</v>
      </c>
      <c r="M19" s="8">
        <v>15958213.313656978</v>
      </c>
      <c r="N19" s="8">
        <v>102.31038213718166</v>
      </c>
      <c r="O19" s="8">
        <v>16326.909023469054</v>
      </c>
      <c r="P19" s="38">
        <v>4.4716390006245034E-3</v>
      </c>
      <c r="Q19" s="38">
        <v>7.2057368347386893E-4</v>
      </c>
    </row>
    <row r="20" spans="1:17" ht="15" x14ac:dyDescent="0.25">
      <c r="A20" s="40" t="s">
        <v>3553</v>
      </c>
      <c r="B20" s="3" t="s">
        <v>3554</v>
      </c>
      <c r="C20" s="3" t="s">
        <v>3558</v>
      </c>
      <c r="D20" s="3"/>
      <c r="E20" s="3" t="s">
        <v>366</v>
      </c>
      <c r="F20" s="3" t="s">
        <v>3559</v>
      </c>
      <c r="G20" s="3" t="s">
        <v>2130</v>
      </c>
      <c r="H20" s="8">
        <v>9.7400000000009719</v>
      </c>
      <c r="I20" s="3" t="s">
        <v>1089</v>
      </c>
      <c r="J20" s="3" t="s">
        <v>74</v>
      </c>
      <c r="K20" s="38">
        <v>1.434E-2</v>
      </c>
      <c r="L20" s="38">
        <v>2.6199999999991504E-2</v>
      </c>
      <c r="M20" s="8">
        <v>144373.47529009383</v>
      </c>
      <c r="N20" s="8">
        <v>104.52</v>
      </c>
      <c r="O20" s="8">
        <v>150.89915542807381</v>
      </c>
      <c r="P20" s="38">
        <v>4.1328493201225839E-5</v>
      </c>
      <c r="Q20" s="38">
        <v>6.659800707139593E-6</v>
      </c>
    </row>
    <row r="21" spans="1:17" ht="15" x14ac:dyDescent="0.25">
      <c r="A21" s="40" t="s">
        <v>3553</v>
      </c>
      <c r="B21" s="3" t="s">
        <v>3554</v>
      </c>
      <c r="C21" s="3" t="s">
        <v>3560</v>
      </c>
      <c r="D21" s="3"/>
      <c r="E21" s="3" t="s">
        <v>366</v>
      </c>
      <c r="F21" s="3" t="s">
        <v>3561</v>
      </c>
      <c r="G21" s="3" t="s">
        <v>2130</v>
      </c>
      <c r="H21" s="8">
        <v>7.7597103857301164</v>
      </c>
      <c r="I21" s="3" t="s">
        <v>1089</v>
      </c>
      <c r="J21" s="3" t="s">
        <v>74</v>
      </c>
      <c r="K21" s="38">
        <v>3.3250000000000002E-2</v>
      </c>
      <c r="L21" s="38">
        <v>2.6533203254432456E-2</v>
      </c>
      <c r="M21" s="8">
        <v>11261452.596269531</v>
      </c>
      <c r="N21" s="8">
        <v>114.59091916699767</v>
      </c>
      <c r="O21" s="8">
        <v>12904.602041620978</v>
      </c>
      <c r="P21" s="38">
        <v>3.5343322911828273E-3</v>
      </c>
      <c r="Q21" s="38">
        <v>5.6953319293497821E-4</v>
      </c>
    </row>
    <row r="22" spans="1:17" ht="15" x14ac:dyDescent="0.25">
      <c r="A22" s="40" t="s">
        <v>3553</v>
      </c>
      <c r="B22" s="3" t="s">
        <v>3554</v>
      </c>
      <c r="C22" s="3" t="s">
        <v>3562</v>
      </c>
      <c r="D22" s="3"/>
      <c r="E22" s="3" t="s">
        <v>366</v>
      </c>
      <c r="F22" s="3" t="s">
        <v>3561</v>
      </c>
      <c r="G22" s="3" t="s">
        <v>2130</v>
      </c>
      <c r="H22" s="8">
        <v>9.4033295264652654</v>
      </c>
      <c r="I22" s="3" t="s">
        <v>1089</v>
      </c>
      <c r="J22" s="3" t="s">
        <v>74</v>
      </c>
      <c r="K22" s="38">
        <v>3.2300000000000002E-2</v>
      </c>
      <c r="L22" s="38">
        <v>3.4412184650043226E-2</v>
      </c>
      <c r="M22" s="8">
        <v>18740297.714396503</v>
      </c>
      <c r="N22" s="8">
        <v>108.82339973729944</v>
      </c>
      <c r="O22" s="8">
        <v>20393.829093697695</v>
      </c>
      <c r="P22" s="38">
        <v>5.5854933359623087E-3</v>
      </c>
      <c r="Q22" s="38">
        <v>9.0006360230578011E-4</v>
      </c>
    </row>
    <row r="23" spans="1:17" ht="15" x14ac:dyDescent="0.25">
      <c r="A23" s="40" t="s">
        <v>3553</v>
      </c>
      <c r="B23" s="3" t="s">
        <v>3554</v>
      </c>
      <c r="C23" s="3" t="s">
        <v>3563</v>
      </c>
      <c r="D23" s="3"/>
      <c r="E23" s="3" t="s">
        <v>366</v>
      </c>
      <c r="F23" s="3" t="s">
        <v>3561</v>
      </c>
      <c r="G23" s="3" t="s">
        <v>2130</v>
      </c>
      <c r="H23" s="8">
        <v>8.7500000000017906</v>
      </c>
      <c r="I23" s="3" t="s">
        <v>1089</v>
      </c>
      <c r="J23" s="3" t="s">
        <v>74</v>
      </c>
      <c r="K23" s="38">
        <v>2.1229999999999999E-2</v>
      </c>
      <c r="L23" s="38">
        <v>2.8699999999908576E-2</v>
      </c>
      <c r="M23" s="8">
        <v>29136.856566795625</v>
      </c>
      <c r="N23" s="8">
        <v>105.9</v>
      </c>
      <c r="O23" s="8">
        <v>30.855930671427156</v>
      </c>
      <c r="P23" s="38">
        <v>8.4508698365738158E-6</v>
      </c>
      <c r="Q23" s="38">
        <v>1.3617991984254006E-6</v>
      </c>
    </row>
    <row r="24" spans="1:17" ht="15" x14ac:dyDescent="0.25">
      <c r="A24" s="40" t="s">
        <v>3553</v>
      </c>
      <c r="B24" s="3" t="s">
        <v>3554</v>
      </c>
      <c r="C24" s="3" t="s">
        <v>3564</v>
      </c>
      <c r="D24" s="3"/>
      <c r="E24" s="3" t="s">
        <v>366</v>
      </c>
      <c r="F24" s="3" t="s">
        <v>3561</v>
      </c>
      <c r="G24" s="3" t="s">
        <v>2130</v>
      </c>
      <c r="H24" s="8">
        <v>8.7899999997507994</v>
      </c>
      <c r="I24" s="3" t="s">
        <v>1089</v>
      </c>
      <c r="J24" s="3" t="s">
        <v>74</v>
      </c>
      <c r="K24" s="38">
        <v>1.8700000000000001E-2</v>
      </c>
      <c r="L24" s="38">
        <v>2.3699999997994187E-2</v>
      </c>
      <c r="M24" s="8">
        <v>1571.3632554891221</v>
      </c>
      <c r="N24" s="8">
        <v>108.46</v>
      </c>
      <c r="O24" s="8">
        <v>1.7042992793380816</v>
      </c>
      <c r="P24" s="38">
        <v>4.667761126903817E-7</v>
      </c>
      <c r="Q24" s="38">
        <v>7.521774070580123E-8</v>
      </c>
    </row>
    <row r="25" spans="1:17" ht="15" x14ac:dyDescent="0.25">
      <c r="A25" s="40" t="s">
        <v>3553</v>
      </c>
      <c r="B25" s="3" t="s">
        <v>3554</v>
      </c>
      <c r="C25" s="3" t="s">
        <v>3560</v>
      </c>
      <c r="D25" s="3"/>
      <c r="E25" s="3" t="s">
        <v>366</v>
      </c>
      <c r="F25" s="3" t="s">
        <v>3561</v>
      </c>
      <c r="G25" s="3" t="s">
        <v>2130</v>
      </c>
      <c r="H25" s="8">
        <v>7.7299999999999995</v>
      </c>
      <c r="I25" s="3" t="s">
        <v>1089</v>
      </c>
      <c r="J25" s="3" t="s">
        <v>74</v>
      </c>
      <c r="K25" s="38">
        <v>2.0959999999999999E-2</v>
      </c>
      <c r="L25" s="38">
        <v>2.0959999999999999E-2</v>
      </c>
      <c r="M25" s="8">
        <v>175.1837303764982</v>
      </c>
      <c r="N25" s="8">
        <v>120.38</v>
      </c>
      <c r="O25" s="8">
        <v>0.2108856278734583</v>
      </c>
      <c r="P25" s="38">
        <v>5.7757680704573286E-8</v>
      </c>
      <c r="Q25" s="38">
        <v>9.3072505916487373E-9</v>
      </c>
    </row>
    <row r="26" spans="1:17" ht="15" x14ac:dyDescent="0.25">
      <c r="A26" s="40" t="s">
        <v>3553</v>
      </c>
      <c r="B26" s="3" t="s">
        <v>3554</v>
      </c>
      <c r="C26" s="3" t="s">
        <v>3565</v>
      </c>
      <c r="D26" s="3"/>
      <c r="E26" s="3" t="s">
        <v>366</v>
      </c>
      <c r="F26" s="3" t="s">
        <v>3561</v>
      </c>
      <c r="G26" s="3" t="s">
        <v>2130</v>
      </c>
      <c r="H26" s="8">
        <v>6.0922096702063655</v>
      </c>
      <c r="I26" s="3" t="s">
        <v>1089</v>
      </c>
      <c r="J26" s="3" t="s">
        <v>74</v>
      </c>
      <c r="K26" s="38">
        <v>3.9199999999999999E-2</v>
      </c>
      <c r="L26" s="38">
        <v>4.6716944433273677E-2</v>
      </c>
      <c r="M26" s="8">
        <v>18471199.922373034</v>
      </c>
      <c r="N26" s="8">
        <v>96.868899870403155</v>
      </c>
      <c r="O26" s="8">
        <v>17892.848157665521</v>
      </c>
      <c r="P26" s="38">
        <v>4.9005208235716174E-3</v>
      </c>
      <c r="Q26" s="38">
        <v>7.8968502159683222E-4</v>
      </c>
    </row>
    <row r="27" spans="1:17" ht="15" x14ac:dyDescent="0.25">
      <c r="A27" s="40" t="s">
        <v>3553</v>
      </c>
      <c r="B27" s="3" t="s">
        <v>3554</v>
      </c>
      <c r="C27" s="3" t="s">
        <v>3566</v>
      </c>
      <c r="D27" s="3"/>
      <c r="E27" s="3" t="s">
        <v>366</v>
      </c>
      <c r="F27" s="3" t="s">
        <v>3556</v>
      </c>
      <c r="G27" s="3" t="s">
        <v>2130</v>
      </c>
      <c r="H27" s="8">
        <v>8.7227856501960463</v>
      </c>
      <c r="I27" s="3" t="s">
        <v>1089</v>
      </c>
      <c r="J27" s="3" t="s">
        <v>74</v>
      </c>
      <c r="K27" s="38">
        <v>1.499E-2</v>
      </c>
      <c r="L27" s="38">
        <v>4.0112810157438311E-2</v>
      </c>
      <c r="M27" s="8">
        <v>22595207.494116217</v>
      </c>
      <c r="N27" s="8">
        <v>99.179740194752625</v>
      </c>
      <c r="O27" s="8">
        <v>22409.868089129734</v>
      </c>
      <c r="P27" s="38">
        <v>6.1376492024398628E-3</v>
      </c>
      <c r="Q27" s="38">
        <v>9.8903969954973708E-4</v>
      </c>
    </row>
    <row r="28" spans="1:17" ht="15" x14ac:dyDescent="0.25">
      <c r="A28" s="40" t="s">
        <v>3553</v>
      </c>
      <c r="B28" s="3" t="s">
        <v>3554</v>
      </c>
      <c r="C28" s="3" t="s">
        <v>3567</v>
      </c>
      <c r="D28" s="3"/>
      <c r="E28" s="3" t="s">
        <v>366</v>
      </c>
      <c r="F28" s="3" t="s">
        <v>3556</v>
      </c>
      <c r="G28" s="3" t="s">
        <v>2130</v>
      </c>
      <c r="H28" s="8">
        <v>8.3727801862119264</v>
      </c>
      <c r="I28" s="3" t="s">
        <v>1089</v>
      </c>
      <c r="J28" s="3" t="s">
        <v>74</v>
      </c>
      <c r="K28" s="38">
        <v>3.524E-2</v>
      </c>
      <c r="L28" s="38">
        <v>6.2520760052359764E-2</v>
      </c>
      <c r="M28" s="8">
        <v>5710095.7985856179</v>
      </c>
      <c r="N28" s="8">
        <v>99.399801889177894</v>
      </c>
      <c r="O28" s="8">
        <v>5675.8239114763746</v>
      </c>
      <c r="P28" s="38">
        <v>1.5545033984541809E-3</v>
      </c>
      <c r="Q28" s="38">
        <v>2.5049746628480967E-4</v>
      </c>
    </row>
    <row r="29" spans="1:17" ht="15" x14ac:dyDescent="0.25">
      <c r="A29" s="40" t="s">
        <v>3553</v>
      </c>
      <c r="B29" s="3" t="s">
        <v>3554</v>
      </c>
      <c r="C29" s="3" t="s">
        <v>3568</v>
      </c>
      <c r="D29" s="3"/>
      <c r="E29" s="3" t="s">
        <v>366</v>
      </c>
      <c r="F29" s="3" t="s">
        <v>2713</v>
      </c>
      <c r="G29" s="3" t="s">
        <v>2130</v>
      </c>
      <c r="H29" s="8">
        <v>7.6400000000003612</v>
      </c>
      <c r="I29" s="3" t="s">
        <v>1089</v>
      </c>
      <c r="J29" s="3" t="s">
        <v>74</v>
      </c>
      <c r="K29" s="38">
        <v>2.683E-2</v>
      </c>
      <c r="L29" s="38">
        <v>6.5600000000000214E-2</v>
      </c>
      <c r="M29" s="8">
        <v>120715.73417190366</v>
      </c>
      <c r="N29" s="8">
        <v>98.93</v>
      </c>
      <c r="O29" s="8">
        <v>119.42407572871161</v>
      </c>
      <c r="P29" s="38">
        <v>3.2708049874866945E-5</v>
      </c>
      <c r="Q29" s="38">
        <v>5.2706759141979794E-6</v>
      </c>
    </row>
    <row r="30" spans="1:17" ht="15" x14ac:dyDescent="0.25">
      <c r="A30" s="40" t="s">
        <v>3553</v>
      </c>
      <c r="B30" s="3" t="s">
        <v>3554</v>
      </c>
      <c r="C30" s="3" t="s">
        <v>3569</v>
      </c>
      <c r="D30" s="3"/>
      <c r="E30" s="3" t="s">
        <v>366</v>
      </c>
      <c r="F30" s="3" t="s">
        <v>3561</v>
      </c>
      <c r="G30" s="3" t="s">
        <v>2130</v>
      </c>
      <c r="H30" s="8">
        <v>6.2312714997872405</v>
      </c>
      <c r="I30" s="3" t="s">
        <v>1089</v>
      </c>
      <c r="J30" s="3" t="s">
        <v>74</v>
      </c>
      <c r="K30" s="38">
        <v>3.771E-2</v>
      </c>
      <c r="L30" s="38">
        <v>4.5909367871626902E-2</v>
      </c>
      <c r="M30" s="8">
        <v>17290359.241605971</v>
      </c>
      <c r="N30" s="8">
        <v>96.729354439370894</v>
      </c>
      <c r="O30" s="8">
        <v>16724.852874653559</v>
      </c>
      <c r="P30" s="38">
        <v>4.5806284757577004E-3</v>
      </c>
      <c r="Q30" s="38">
        <v>7.3813658323962448E-4</v>
      </c>
    </row>
    <row r="31" spans="1:17" ht="15" x14ac:dyDescent="0.25">
      <c r="A31" s="40" t="s">
        <v>3553</v>
      </c>
      <c r="B31" s="3" t="s">
        <v>3554</v>
      </c>
      <c r="C31" s="3" t="s">
        <v>3570</v>
      </c>
      <c r="D31" s="3"/>
      <c r="E31" s="3" t="s">
        <v>366</v>
      </c>
      <c r="F31" s="3" t="s">
        <v>3561</v>
      </c>
      <c r="G31" s="3" t="s">
        <v>2130</v>
      </c>
      <c r="H31" s="8">
        <v>9.0316745240420335</v>
      </c>
      <c r="I31" s="3" t="s">
        <v>1089</v>
      </c>
      <c r="J31" s="3" t="s">
        <v>74</v>
      </c>
      <c r="K31" s="38">
        <v>1.499E-2</v>
      </c>
      <c r="L31" s="38">
        <v>3.9207269251655255E-2</v>
      </c>
      <c r="M31" s="8">
        <v>28125297.763894994</v>
      </c>
      <c r="N31" s="8">
        <v>100.08001484422522</v>
      </c>
      <c r="O31" s="8">
        <v>28147.802177088652</v>
      </c>
      <c r="P31" s="38">
        <v>7.7091634317313917E-3</v>
      </c>
      <c r="Q31" s="38">
        <v>1.242278343517653E-3</v>
      </c>
    </row>
    <row r="32" spans="1:17" ht="15" x14ac:dyDescent="0.25">
      <c r="A32" s="40" t="s">
        <v>3553</v>
      </c>
      <c r="B32" s="3" t="s">
        <v>3554</v>
      </c>
      <c r="C32" s="3" t="s">
        <v>3571</v>
      </c>
      <c r="D32" s="3"/>
      <c r="E32" s="3" t="s">
        <v>366</v>
      </c>
      <c r="F32" s="3" t="s">
        <v>3561</v>
      </c>
      <c r="G32" s="3" t="s">
        <v>2130</v>
      </c>
      <c r="H32" s="8">
        <v>8.1911878150915349</v>
      </c>
      <c r="I32" s="3" t="s">
        <v>1089</v>
      </c>
      <c r="J32" s="3" t="s">
        <v>74</v>
      </c>
      <c r="K32" s="38">
        <v>3.7740000000000003E-2</v>
      </c>
      <c r="L32" s="38">
        <v>6.2909122535928244E-2</v>
      </c>
      <c r="M32" s="8">
        <v>6209749.8675484788</v>
      </c>
      <c r="N32" s="8">
        <v>107.19111776731327</v>
      </c>
      <c r="O32" s="8">
        <v>6656.3002935794702</v>
      </c>
      <c r="P32" s="38">
        <v>1.8230377807491498E-3</v>
      </c>
      <c r="Q32" s="38">
        <v>2.9376992386974485E-4</v>
      </c>
    </row>
    <row r="33" spans="1:17" ht="15" x14ac:dyDescent="0.25">
      <c r="A33" s="40" t="s">
        <v>3553</v>
      </c>
      <c r="B33" s="3" t="s">
        <v>3554</v>
      </c>
      <c r="C33" s="3" t="s">
        <v>3572</v>
      </c>
      <c r="D33" s="3"/>
      <c r="E33" s="3" t="s">
        <v>366</v>
      </c>
      <c r="F33" s="3" t="s">
        <v>3561</v>
      </c>
      <c r="G33" s="3" t="s">
        <v>2130</v>
      </c>
      <c r="H33" s="8">
        <v>8.4500000000108564</v>
      </c>
      <c r="I33" s="3" t="s">
        <v>1089</v>
      </c>
      <c r="J33" s="3" t="s">
        <v>74</v>
      </c>
      <c r="K33" s="38">
        <v>2.8240000000000001E-2</v>
      </c>
      <c r="L33" s="38">
        <v>6.3599999999971249E-2</v>
      </c>
      <c r="M33" s="8">
        <v>39928.728301309435</v>
      </c>
      <c r="N33" s="8">
        <v>101.2</v>
      </c>
      <c r="O33" s="8">
        <v>40.407872347071624</v>
      </c>
      <c r="P33" s="38">
        <v>1.1066970340784686E-5</v>
      </c>
      <c r="Q33" s="38">
        <v>1.783365692588682E-6</v>
      </c>
    </row>
    <row r="34" spans="1:17" ht="15" x14ac:dyDescent="0.25">
      <c r="A34" s="40" t="s">
        <v>3573</v>
      </c>
      <c r="B34" s="3" t="s">
        <v>3554</v>
      </c>
      <c r="C34" s="3" t="s">
        <v>3574</v>
      </c>
      <c r="D34" s="3"/>
      <c r="E34" s="3" t="s">
        <v>366</v>
      </c>
      <c r="F34" s="3" t="s">
        <v>3559</v>
      </c>
      <c r="G34" s="3" t="s">
        <v>2130</v>
      </c>
      <c r="H34" s="8">
        <v>0</v>
      </c>
      <c r="I34" s="3" t="s">
        <v>1089</v>
      </c>
      <c r="J34" s="3" t="s">
        <v>74</v>
      </c>
      <c r="K34" s="38">
        <v>0</v>
      </c>
      <c r="L34" s="38">
        <v>0</v>
      </c>
      <c r="M34" s="8">
        <v>385.75223143387211</v>
      </c>
      <c r="N34" s="8">
        <v>100</v>
      </c>
      <c r="O34" s="8">
        <v>0.38575223143387211</v>
      </c>
      <c r="P34" s="38">
        <v>1.0565041553046671E-7</v>
      </c>
      <c r="Q34" s="38">
        <v>1.7024833415376594E-8</v>
      </c>
    </row>
    <row r="35" spans="1:17" ht="15" x14ac:dyDescent="0.25">
      <c r="A35" s="40" t="s">
        <v>3575</v>
      </c>
      <c r="B35" s="3" t="s">
        <v>3554</v>
      </c>
      <c r="C35" s="3" t="s">
        <v>3576</v>
      </c>
      <c r="D35" s="3"/>
      <c r="E35" s="3" t="s">
        <v>366</v>
      </c>
      <c r="F35" s="3" t="s">
        <v>3577</v>
      </c>
      <c r="G35" s="3" t="s">
        <v>2130</v>
      </c>
      <c r="H35" s="8">
        <v>7.1411338536633364</v>
      </c>
      <c r="I35" s="3" t="s">
        <v>1089</v>
      </c>
      <c r="J35" s="3" t="s">
        <v>74</v>
      </c>
      <c r="K35" s="38">
        <v>0</v>
      </c>
      <c r="L35" s="38">
        <v>4.6607400221388443E-2</v>
      </c>
      <c r="M35" s="8">
        <v>4622136.4685753891</v>
      </c>
      <c r="N35" s="8">
        <v>106.19104381322822</v>
      </c>
      <c r="O35" s="8">
        <v>4908.2949624520916</v>
      </c>
      <c r="P35" s="38">
        <v>1.3442913872503551E-3</v>
      </c>
      <c r="Q35" s="38">
        <v>2.1662325523994749E-4</v>
      </c>
    </row>
    <row r="36" spans="1:17" ht="15" x14ac:dyDescent="0.25">
      <c r="A36" s="40" t="s">
        <v>3575</v>
      </c>
      <c r="B36" s="3" t="s">
        <v>3554</v>
      </c>
      <c r="C36" s="3" t="s">
        <v>3578</v>
      </c>
      <c r="D36" s="3"/>
      <c r="E36" s="3" t="s">
        <v>366</v>
      </c>
      <c r="F36" s="3" t="s">
        <v>3577</v>
      </c>
      <c r="G36" s="3" t="s">
        <v>2130</v>
      </c>
      <c r="H36" s="8">
        <v>10.689999999999946</v>
      </c>
      <c r="I36" s="3" t="s">
        <v>1089</v>
      </c>
      <c r="J36" s="3" t="s">
        <v>74</v>
      </c>
      <c r="K36" s="38">
        <v>3.3790000000000001E-2</v>
      </c>
      <c r="L36" s="38">
        <v>3.9000000000001062E-2</v>
      </c>
      <c r="M36" s="8">
        <v>2668318.2715121899</v>
      </c>
      <c r="N36" s="8">
        <v>100.91</v>
      </c>
      <c r="O36" s="8">
        <v>2692.5999675957464</v>
      </c>
      <c r="P36" s="38">
        <v>7.3745342801102647E-4</v>
      </c>
      <c r="Q36" s="38">
        <v>1.1883551711981306E-4</v>
      </c>
    </row>
    <row r="37" spans="1:17" ht="15" x14ac:dyDescent="0.25">
      <c r="A37" s="40" t="s">
        <v>3575</v>
      </c>
      <c r="B37" s="3" t="s">
        <v>3554</v>
      </c>
      <c r="C37" s="3" t="s">
        <v>3579</v>
      </c>
      <c r="D37" s="3"/>
      <c r="E37" s="3" t="s">
        <v>366</v>
      </c>
      <c r="F37" s="3" t="s">
        <v>3577</v>
      </c>
      <c r="G37" s="3" t="s">
        <v>2130</v>
      </c>
      <c r="H37" s="8">
        <v>6.5100000000001437</v>
      </c>
      <c r="I37" s="3" t="s">
        <v>1089</v>
      </c>
      <c r="J37" s="3" t="s">
        <v>74</v>
      </c>
      <c r="K37" s="38">
        <v>4.2860000000000002E-2</v>
      </c>
      <c r="L37" s="38">
        <v>7.0200000000000845E-2</v>
      </c>
      <c r="M37" s="8">
        <v>3155048.7353159874</v>
      </c>
      <c r="N37" s="8">
        <v>98.93</v>
      </c>
      <c r="O37" s="8">
        <v>3121.2897134677451</v>
      </c>
      <c r="P37" s="38">
        <v>8.5486363615596859E-4</v>
      </c>
      <c r="Q37" s="38">
        <v>1.3775535974320442E-4</v>
      </c>
    </row>
    <row r="38" spans="1:17" ht="15" x14ac:dyDescent="0.25">
      <c r="A38" s="40" t="s">
        <v>3580</v>
      </c>
      <c r="B38" s="3" t="s">
        <v>3554</v>
      </c>
      <c r="C38" s="3" t="s">
        <v>3581</v>
      </c>
      <c r="D38" s="3"/>
      <c r="E38" s="3" t="s">
        <v>366</v>
      </c>
      <c r="F38" s="3" t="s">
        <v>3582</v>
      </c>
      <c r="G38" s="3" t="s">
        <v>2130</v>
      </c>
      <c r="H38" s="8">
        <v>6.4437745004137561</v>
      </c>
      <c r="I38" s="3" t="s">
        <v>1089</v>
      </c>
      <c r="J38" s="3" t="s">
        <v>74</v>
      </c>
      <c r="K38" s="38">
        <v>2.8830000000000001E-2</v>
      </c>
      <c r="L38" s="38">
        <v>1.0221850684949376E-2</v>
      </c>
      <c r="M38" s="8">
        <v>3365021.4061072292</v>
      </c>
      <c r="N38" s="8">
        <v>118.84786455796032</v>
      </c>
      <c r="O38" s="8">
        <v>3999.2560830766924</v>
      </c>
      <c r="P38" s="38">
        <v>1.0953224182767445E-3</v>
      </c>
      <c r="Q38" s="38">
        <v>1.765036286289999E-4</v>
      </c>
    </row>
    <row r="39" spans="1:17" ht="15" x14ac:dyDescent="0.25">
      <c r="A39" s="40" t="s">
        <v>3580</v>
      </c>
      <c r="B39" s="3" t="s">
        <v>3554</v>
      </c>
      <c r="C39" s="3" t="s">
        <v>3583</v>
      </c>
      <c r="D39" s="3"/>
      <c r="E39" s="3" t="s">
        <v>366</v>
      </c>
      <c r="F39" s="3" t="s">
        <v>3582</v>
      </c>
      <c r="G39" s="3" t="s">
        <v>2130</v>
      </c>
      <c r="H39" s="8">
        <v>6.9111117076800106</v>
      </c>
      <c r="I39" s="3" t="s">
        <v>1089</v>
      </c>
      <c r="J39" s="3" t="s">
        <v>74</v>
      </c>
      <c r="K39" s="38">
        <v>1.9609999999999999E-2</v>
      </c>
      <c r="L39" s="38">
        <v>1.362190133687651E-2</v>
      </c>
      <c r="M39" s="8">
        <v>17214882.095085435</v>
      </c>
      <c r="N39" s="8">
        <v>109.63698492712608</v>
      </c>
      <c r="O39" s="8">
        <v>18873.877687811346</v>
      </c>
      <c r="P39" s="38">
        <v>5.1692067029048454E-3</v>
      </c>
      <c r="Q39" s="38">
        <v>8.3298189188120008E-4</v>
      </c>
    </row>
    <row r="40" spans="1:17" ht="15" x14ac:dyDescent="0.25">
      <c r="A40" s="40" t="s">
        <v>3580</v>
      </c>
      <c r="B40" s="3" t="s">
        <v>3554</v>
      </c>
      <c r="C40" s="3" t="s">
        <v>3584</v>
      </c>
      <c r="D40" s="3"/>
      <c r="E40" s="3" t="s">
        <v>366</v>
      </c>
      <c r="F40" s="3" t="s">
        <v>3585</v>
      </c>
      <c r="G40" s="3" t="s">
        <v>2130</v>
      </c>
      <c r="H40" s="8">
        <v>6.6300000000007779</v>
      </c>
      <c r="I40" s="3" t="s">
        <v>1089</v>
      </c>
      <c r="J40" s="3" t="s">
        <v>74</v>
      </c>
      <c r="K40" s="38">
        <v>1.5299999999999999E-2</v>
      </c>
      <c r="L40" s="38">
        <v>2.3499999999994924E-2</v>
      </c>
      <c r="M40" s="8">
        <v>518290.40834961075</v>
      </c>
      <c r="N40" s="8">
        <v>108.4</v>
      </c>
      <c r="O40" s="8">
        <v>561.82680157784978</v>
      </c>
      <c r="P40" s="38">
        <v>1.5387399010555888E-4</v>
      </c>
      <c r="Q40" s="38">
        <v>2.4795728775444352E-5</v>
      </c>
    </row>
    <row r="41" spans="1:17" ht="15" x14ac:dyDescent="0.25">
      <c r="A41" s="40" t="s">
        <v>3580</v>
      </c>
      <c r="B41" s="3" t="s">
        <v>3554</v>
      </c>
      <c r="C41" s="3" t="s">
        <v>1316</v>
      </c>
      <c r="D41" s="3"/>
      <c r="E41" s="3" t="s">
        <v>366</v>
      </c>
      <c r="F41" s="3" t="s">
        <v>3585</v>
      </c>
      <c r="G41" s="3" t="s">
        <v>2130</v>
      </c>
      <c r="H41" s="8">
        <v>6.96999999999972</v>
      </c>
      <c r="I41" s="3" t="s">
        <v>1089</v>
      </c>
      <c r="J41" s="3" t="s">
        <v>74</v>
      </c>
      <c r="K41" s="38">
        <v>1.575E-2</v>
      </c>
      <c r="L41" s="38">
        <v>1.9099999999998896E-2</v>
      </c>
      <c r="M41" s="8">
        <v>144833.93268221829</v>
      </c>
      <c r="N41" s="8">
        <v>108.64</v>
      </c>
      <c r="O41" s="8">
        <v>157.34758363858546</v>
      </c>
      <c r="P41" s="38">
        <v>4.3094598655565195E-5</v>
      </c>
      <c r="Q41" s="38">
        <v>6.9443963805512592E-6</v>
      </c>
    </row>
    <row r="42" spans="1:17" ht="15" x14ac:dyDescent="0.25">
      <c r="A42" s="40" t="s">
        <v>3580</v>
      </c>
      <c r="B42" s="3" t="s">
        <v>3554</v>
      </c>
      <c r="C42" s="3" t="s">
        <v>3586</v>
      </c>
      <c r="D42" s="3"/>
      <c r="E42" s="3" t="s">
        <v>366</v>
      </c>
      <c r="F42" s="3" t="s">
        <v>3587</v>
      </c>
      <c r="G42" s="3" t="s">
        <v>2130</v>
      </c>
      <c r="H42" s="8">
        <v>5.7465780278923004</v>
      </c>
      <c r="I42" s="3" t="s">
        <v>1089</v>
      </c>
      <c r="J42" s="3" t="s">
        <v>74</v>
      </c>
      <c r="K42" s="38">
        <v>4.5339999999999998E-2</v>
      </c>
      <c r="L42" s="38">
        <v>3.8744350118367986E-2</v>
      </c>
      <c r="M42" s="8">
        <v>4278808.0823092675</v>
      </c>
      <c r="N42" s="8">
        <v>103.47411476199628</v>
      </c>
      <c r="O42" s="8">
        <v>4427.4587855342634</v>
      </c>
      <c r="P42" s="38">
        <v>1.2125992342208838E-3</v>
      </c>
      <c r="Q42" s="38">
        <v>1.9540197602223831E-4</v>
      </c>
    </row>
    <row r="43" spans="1:17" ht="15" x14ac:dyDescent="0.25">
      <c r="A43" s="40" t="s">
        <v>3580</v>
      </c>
      <c r="B43" s="3" t="s">
        <v>3554</v>
      </c>
      <c r="C43" s="3" t="s">
        <v>3588</v>
      </c>
      <c r="D43" s="3"/>
      <c r="E43" s="3" t="s">
        <v>366</v>
      </c>
      <c r="F43" s="3" t="s">
        <v>3582</v>
      </c>
      <c r="G43" s="3" t="s">
        <v>2130</v>
      </c>
      <c r="H43" s="8">
        <v>5.6202402845885411</v>
      </c>
      <c r="I43" s="3" t="s">
        <v>1089</v>
      </c>
      <c r="J43" s="3" t="s">
        <v>74</v>
      </c>
      <c r="K43" s="38">
        <v>1.9599999999999999E-2</v>
      </c>
      <c r="L43" s="38">
        <v>3.8470093926595741E-2</v>
      </c>
      <c r="M43" s="8">
        <v>9355438.3941744231</v>
      </c>
      <c r="N43" s="8">
        <v>101.51279798948873</v>
      </c>
      <c r="O43" s="8">
        <v>9496.9672781093523</v>
      </c>
      <c r="P43" s="38">
        <v>2.6010440315067888E-3</v>
      </c>
      <c r="Q43" s="38">
        <v>4.191402477701832E-4</v>
      </c>
    </row>
    <row r="44" spans="1:17" ht="15" x14ac:dyDescent="0.25">
      <c r="A44" s="40" t="s">
        <v>3580</v>
      </c>
      <c r="B44" s="3" t="s">
        <v>3554</v>
      </c>
      <c r="C44" s="3" t="s">
        <v>3589</v>
      </c>
      <c r="D44" s="3"/>
      <c r="E44" s="3" t="s">
        <v>366</v>
      </c>
      <c r="F44" s="3" t="s">
        <v>3585</v>
      </c>
      <c r="G44" s="3" t="s">
        <v>2130</v>
      </c>
      <c r="H44" s="8">
        <v>6.5700000000001575</v>
      </c>
      <c r="I44" s="3" t="s">
        <v>1089</v>
      </c>
      <c r="J44" s="3" t="s">
        <v>74</v>
      </c>
      <c r="K44" s="38">
        <v>4.1439999999999998E-2</v>
      </c>
      <c r="L44" s="38">
        <v>3.9400000000001621E-2</v>
      </c>
      <c r="M44" s="8">
        <v>1946693.4224129189</v>
      </c>
      <c r="N44" s="8">
        <v>103.91</v>
      </c>
      <c r="O44" s="8">
        <v>2022.8091345945559</v>
      </c>
      <c r="P44" s="38">
        <v>5.5401008262313605E-4</v>
      </c>
      <c r="Q44" s="38">
        <v>8.9274891345581152E-5</v>
      </c>
    </row>
    <row r="45" spans="1:17" ht="15" x14ac:dyDescent="0.25">
      <c r="A45" s="40" t="s">
        <v>3580</v>
      </c>
      <c r="B45" s="3" t="s">
        <v>3554</v>
      </c>
      <c r="C45" s="3" t="s">
        <v>3590</v>
      </c>
      <c r="D45" s="3"/>
      <c r="E45" s="3" t="s">
        <v>366</v>
      </c>
      <c r="F45" s="3" t="s">
        <v>3585</v>
      </c>
      <c r="G45" s="3" t="s">
        <v>2130</v>
      </c>
      <c r="H45" s="8">
        <v>7.3899999999999375</v>
      </c>
      <c r="I45" s="3" t="s">
        <v>1089</v>
      </c>
      <c r="J45" s="3" t="s">
        <v>74</v>
      </c>
      <c r="K45" s="38">
        <v>2.7810000000000001E-2</v>
      </c>
      <c r="L45" s="38">
        <v>7.0999999999997376E-3</v>
      </c>
      <c r="M45" s="8">
        <v>3432817.8836788931</v>
      </c>
      <c r="N45" s="8">
        <v>123.28</v>
      </c>
      <c r="O45" s="8">
        <v>4231.9778863140345</v>
      </c>
      <c r="P45" s="38">
        <v>1.1590606243361945E-3</v>
      </c>
      <c r="Q45" s="38">
        <v>1.8677459949938098E-4</v>
      </c>
    </row>
    <row r="46" spans="1:17" ht="15" x14ac:dyDescent="0.25">
      <c r="A46" s="40" t="s">
        <v>3580</v>
      </c>
      <c r="B46" s="3" t="s">
        <v>3554</v>
      </c>
      <c r="C46" s="3" t="s">
        <v>3591</v>
      </c>
      <c r="D46" s="3"/>
      <c r="E46" s="3" t="s">
        <v>366</v>
      </c>
      <c r="F46" s="3" t="s">
        <v>3556</v>
      </c>
      <c r="G46" s="3" t="s">
        <v>2130</v>
      </c>
      <c r="H46" s="8">
        <v>7.0312213039919609</v>
      </c>
      <c r="I46" s="3" t="s">
        <v>1089</v>
      </c>
      <c r="J46" s="3" t="s">
        <v>74</v>
      </c>
      <c r="K46" s="38">
        <v>1.8929999999999999E-2</v>
      </c>
      <c r="L46" s="38">
        <v>1.9731489984136843E-2</v>
      </c>
      <c r="M46" s="8">
        <v>12341117.026509929</v>
      </c>
      <c r="N46" s="8">
        <v>110.87924802426301</v>
      </c>
      <c r="O46" s="8">
        <v>13683.7377567885</v>
      </c>
      <c r="P46" s="38">
        <v>3.7477231813822197E-3</v>
      </c>
      <c r="Q46" s="38">
        <v>6.0391965833374349E-4</v>
      </c>
    </row>
    <row r="47" spans="1:17" ht="15" x14ac:dyDescent="0.25">
      <c r="A47" s="40" t="s">
        <v>3580</v>
      </c>
      <c r="B47" s="3" t="s">
        <v>3554</v>
      </c>
      <c r="C47" s="3" t="s">
        <v>3592</v>
      </c>
      <c r="D47" s="3"/>
      <c r="E47" s="3" t="s">
        <v>366</v>
      </c>
      <c r="F47" s="3" t="s">
        <v>3585</v>
      </c>
      <c r="G47" s="3" t="s">
        <v>2130</v>
      </c>
      <c r="H47" s="8">
        <v>7.3200000000004124</v>
      </c>
      <c r="I47" s="3" t="s">
        <v>1089</v>
      </c>
      <c r="J47" s="3" t="s">
        <v>74</v>
      </c>
      <c r="K47" s="38">
        <v>1.549E-2</v>
      </c>
      <c r="L47" s="38">
        <v>2.0700000000011685E-2</v>
      </c>
      <c r="M47" s="8">
        <v>354783.47079714108</v>
      </c>
      <c r="N47" s="8">
        <v>111.29</v>
      </c>
      <c r="O47" s="8">
        <v>394.83852323533148</v>
      </c>
      <c r="P47" s="38">
        <v>1.0813898312964033E-4</v>
      </c>
      <c r="Q47" s="38">
        <v>1.7425848864356224E-5</v>
      </c>
    </row>
    <row r="48" spans="1:17" ht="15" x14ac:dyDescent="0.25">
      <c r="A48" s="40" t="s">
        <v>3580</v>
      </c>
      <c r="B48" s="3" t="s">
        <v>3554</v>
      </c>
      <c r="C48" s="3" t="s">
        <v>3593</v>
      </c>
      <c r="D48" s="3"/>
      <c r="E48" s="3" t="s">
        <v>366</v>
      </c>
      <c r="F48" s="3" t="s">
        <v>3585</v>
      </c>
      <c r="G48" s="3" t="s">
        <v>2130</v>
      </c>
      <c r="H48" s="8">
        <v>7.1600000000009478</v>
      </c>
      <c r="I48" s="3" t="s">
        <v>1089</v>
      </c>
      <c r="J48" s="3" t="s">
        <v>74</v>
      </c>
      <c r="K48" s="38">
        <v>1.634E-2</v>
      </c>
      <c r="L48" s="38">
        <v>2.1699999999996521E-2</v>
      </c>
      <c r="M48" s="8">
        <v>285607.01315240457</v>
      </c>
      <c r="N48" s="8">
        <v>111.19</v>
      </c>
      <c r="O48" s="8">
        <v>317.5664370688088</v>
      </c>
      <c r="P48" s="38">
        <v>8.6975585105853023E-5</v>
      </c>
      <c r="Q48" s="38">
        <v>1.4015513712816877E-5</v>
      </c>
    </row>
    <row r="49" spans="1:17" ht="15" x14ac:dyDescent="0.25">
      <c r="A49" s="40" t="s">
        <v>3580</v>
      </c>
      <c r="B49" s="3" t="s">
        <v>3554</v>
      </c>
      <c r="C49" s="3" t="s">
        <v>3594</v>
      </c>
      <c r="D49" s="3"/>
      <c r="E49" s="3" t="s">
        <v>366</v>
      </c>
      <c r="F49" s="3" t="s">
        <v>3556</v>
      </c>
      <c r="G49" s="3" t="s">
        <v>2130</v>
      </c>
      <c r="H49" s="8">
        <v>6.427380501335497</v>
      </c>
      <c r="I49" s="3" t="s">
        <v>1089</v>
      </c>
      <c r="J49" s="3" t="s">
        <v>74</v>
      </c>
      <c r="K49" s="38">
        <v>4.3650000000000001E-2</v>
      </c>
      <c r="L49" s="38">
        <v>3.5040236377997663E-2</v>
      </c>
      <c r="M49" s="8">
        <v>4310747.0368487043</v>
      </c>
      <c r="N49" s="8">
        <v>105.54672208953457</v>
      </c>
      <c r="O49" s="8">
        <v>4549.8521949655496</v>
      </c>
      <c r="P49" s="38">
        <v>1.2461205297855022E-3</v>
      </c>
      <c r="Q49" s="38">
        <v>2.0080370085209153E-4</v>
      </c>
    </row>
    <row r="50" spans="1:17" ht="15" x14ac:dyDescent="0.25">
      <c r="A50" s="40" t="s">
        <v>3580</v>
      </c>
      <c r="B50" s="3" t="s">
        <v>3554</v>
      </c>
      <c r="C50" s="3" t="s">
        <v>3595</v>
      </c>
      <c r="D50" s="3"/>
      <c r="E50" s="3" t="s">
        <v>366</v>
      </c>
      <c r="F50" s="3" t="s">
        <v>3556</v>
      </c>
      <c r="G50" s="3" t="s">
        <v>2130</v>
      </c>
      <c r="H50" s="8">
        <v>5.7219596056419375</v>
      </c>
      <c r="I50" s="3" t="s">
        <v>1089</v>
      </c>
      <c r="J50" s="3" t="s">
        <v>74</v>
      </c>
      <c r="K50" s="38">
        <v>1.6369999999999999E-2</v>
      </c>
      <c r="L50" s="38">
        <v>5.5816663753811002E-2</v>
      </c>
      <c r="M50" s="8">
        <v>8237906.1482103458</v>
      </c>
      <c r="N50" s="8">
        <v>92.204974984437044</v>
      </c>
      <c r="O50" s="8">
        <v>7595.7593031987499</v>
      </c>
      <c r="P50" s="38">
        <v>2.0803382618667355E-3</v>
      </c>
      <c r="Q50" s="38">
        <v>3.3523211601285035E-4</v>
      </c>
    </row>
    <row r="51" spans="1:17" ht="15" x14ac:dyDescent="0.25">
      <c r="A51" s="40" t="s">
        <v>3580</v>
      </c>
      <c r="B51" s="3" t="s">
        <v>3554</v>
      </c>
      <c r="C51" s="3" t="s">
        <v>3596</v>
      </c>
      <c r="D51" s="3"/>
      <c r="E51" s="3" t="s">
        <v>366</v>
      </c>
      <c r="F51" s="3" t="s">
        <v>3585</v>
      </c>
      <c r="G51" s="3" t="s">
        <v>2130</v>
      </c>
      <c r="H51" s="8">
        <v>7.0399999999999139</v>
      </c>
      <c r="I51" s="3" t="s">
        <v>1089</v>
      </c>
      <c r="J51" s="3" t="s">
        <v>74</v>
      </c>
      <c r="K51" s="38">
        <v>3.8949999999999999E-2</v>
      </c>
      <c r="L51" s="38">
        <v>4.4800000000000118E-2</v>
      </c>
      <c r="M51" s="8">
        <v>2450930.0568631697</v>
      </c>
      <c r="N51" s="8">
        <v>104.51</v>
      </c>
      <c r="O51" s="8">
        <v>2561.467001897624</v>
      </c>
      <c r="P51" s="38">
        <v>7.0153852930972358E-4</v>
      </c>
      <c r="Q51" s="38">
        <v>1.1304807970700438E-4</v>
      </c>
    </row>
    <row r="52" spans="1:17" ht="15" x14ac:dyDescent="0.25">
      <c r="A52" s="40" t="s">
        <v>3580</v>
      </c>
      <c r="B52" s="3" t="s">
        <v>3554</v>
      </c>
      <c r="C52" s="3" t="s">
        <v>3597</v>
      </c>
      <c r="D52" s="3"/>
      <c r="E52" s="3" t="s">
        <v>366</v>
      </c>
      <c r="F52" s="3" t="s">
        <v>3598</v>
      </c>
      <c r="G52" s="3" t="s">
        <v>2130</v>
      </c>
      <c r="H52" s="8">
        <v>6.3800000000001056</v>
      </c>
      <c r="I52" s="3" t="s">
        <v>1089</v>
      </c>
      <c r="J52" s="3" t="s">
        <v>74</v>
      </c>
      <c r="K52" s="38">
        <v>3.2169999999999997E-2</v>
      </c>
      <c r="L52" s="38">
        <v>1.0200000000000238E-2</v>
      </c>
      <c r="M52" s="8">
        <v>2674446.5145393857</v>
      </c>
      <c r="N52" s="8">
        <v>124.74</v>
      </c>
      <c r="O52" s="8">
        <v>3336.1045814110375</v>
      </c>
      <c r="P52" s="38">
        <v>9.1369746318522779E-4</v>
      </c>
      <c r="Q52" s="38">
        <v>1.4723602386868884E-4</v>
      </c>
    </row>
    <row r="53" spans="1:17" ht="15" x14ac:dyDescent="0.25">
      <c r="A53" s="40" t="s">
        <v>3580</v>
      </c>
      <c r="B53" s="3" t="s">
        <v>3554</v>
      </c>
      <c r="C53" s="3" t="s">
        <v>3599</v>
      </c>
      <c r="D53" s="3"/>
      <c r="E53" s="3" t="s">
        <v>366</v>
      </c>
      <c r="F53" s="3" t="s">
        <v>3598</v>
      </c>
      <c r="G53" s="3" t="s">
        <v>2130</v>
      </c>
      <c r="H53" s="8">
        <v>6.0718193449760518</v>
      </c>
      <c r="I53" s="3" t="s">
        <v>1089</v>
      </c>
      <c r="J53" s="3" t="s">
        <v>74</v>
      </c>
      <c r="K53" s="38">
        <v>2.4420000000000001E-2</v>
      </c>
      <c r="L53" s="38">
        <v>2.6451490215737426E-2</v>
      </c>
      <c r="M53" s="8">
        <v>21447623.035671256</v>
      </c>
      <c r="N53" s="8">
        <v>107.16494443520507</v>
      </c>
      <c r="O53" s="8">
        <v>22984.333308849345</v>
      </c>
      <c r="P53" s="38">
        <v>6.2949846219799623E-3</v>
      </c>
      <c r="Q53" s="38">
        <v>1.0143932137272195E-3</v>
      </c>
    </row>
    <row r="54" spans="1:17" ht="15" x14ac:dyDescent="0.25">
      <c r="A54" s="40" t="s">
        <v>3580</v>
      </c>
      <c r="B54" s="3" t="s">
        <v>3554</v>
      </c>
      <c r="C54" s="3" t="s">
        <v>3600</v>
      </c>
      <c r="D54" s="3"/>
      <c r="E54" s="3" t="s">
        <v>366</v>
      </c>
      <c r="F54" s="3" t="s">
        <v>3598</v>
      </c>
      <c r="G54" s="3" t="s">
        <v>2130</v>
      </c>
      <c r="H54" s="8">
        <v>6.4899999999998004</v>
      </c>
      <c r="I54" s="3" t="s">
        <v>1089</v>
      </c>
      <c r="J54" s="3" t="s">
        <v>74</v>
      </c>
      <c r="K54" s="38">
        <v>2.0060000000000001E-2</v>
      </c>
      <c r="L54" s="38">
        <v>2.0500000000004494E-2</v>
      </c>
      <c r="M54" s="8">
        <v>701027.93170246121</v>
      </c>
      <c r="N54" s="8">
        <v>111.89</v>
      </c>
      <c r="O54" s="8">
        <v>784.38015204854969</v>
      </c>
      <c r="P54" s="38">
        <v>2.148272446532458E-4</v>
      </c>
      <c r="Q54" s="38">
        <v>3.4617923980158577E-5</v>
      </c>
    </row>
    <row r="55" spans="1:17" ht="15" x14ac:dyDescent="0.25">
      <c r="A55" s="40" t="s">
        <v>3580</v>
      </c>
      <c r="B55" s="3" t="s">
        <v>3554</v>
      </c>
      <c r="C55" s="3" t="s">
        <v>3601</v>
      </c>
      <c r="D55" s="3"/>
      <c r="E55" s="3" t="s">
        <v>366</v>
      </c>
      <c r="F55" s="3" t="s">
        <v>3585</v>
      </c>
      <c r="G55" s="3" t="s">
        <v>2130</v>
      </c>
      <c r="H55" s="8">
        <v>6.7600000000002174</v>
      </c>
      <c r="I55" s="3" t="s">
        <v>1089</v>
      </c>
      <c r="J55" s="3" t="s">
        <v>74</v>
      </c>
      <c r="K55" s="38">
        <v>1.9980000000000001E-2</v>
      </c>
      <c r="L55" s="38">
        <v>2.1100000000005666E-2</v>
      </c>
      <c r="M55" s="8">
        <v>610368.2746368316</v>
      </c>
      <c r="N55" s="8">
        <v>110.34</v>
      </c>
      <c r="O55" s="8">
        <v>673.48035357856349</v>
      </c>
      <c r="P55" s="38">
        <v>1.8445383696860979E-4</v>
      </c>
      <c r="Q55" s="38">
        <v>2.9723459500374975E-5</v>
      </c>
    </row>
    <row r="56" spans="1:17" ht="15" x14ac:dyDescent="0.25">
      <c r="A56" s="40" t="s">
        <v>3580</v>
      </c>
      <c r="B56" s="3" t="s">
        <v>3554</v>
      </c>
      <c r="C56" s="3" t="s">
        <v>3602</v>
      </c>
      <c r="D56" s="3"/>
      <c r="E56" s="3" t="s">
        <v>366</v>
      </c>
      <c r="F56" s="3" t="s">
        <v>3598</v>
      </c>
      <c r="G56" s="3" t="s">
        <v>2130</v>
      </c>
      <c r="H56" s="8">
        <v>5.7655218529332508</v>
      </c>
      <c r="I56" s="3" t="s">
        <v>1089</v>
      </c>
      <c r="J56" s="3" t="s">
        <v>74</v>
      </c>
      <c r="K56" s="38">
        <v>5.2310000000000002E-2</v>
      </c>
      <c r="L56" s="38">
        <v>3.6735182639349225E-2</v>
      </c>
      <c r="M56" s="8">
        <v>3633371.2981709964</v>
      </c>
      <c r="N56" s="8">
        <v>109.43989347680647</v>
      </c>
      <c r="O56" s="8">
        <v>3976.3576783351987</v>
      </c>
      <c r="P56" s="38">
        <v>1.0890509679031949E-3</v>
      </c>
      <c r="Q56" s="38">
        <v>1.7549302779656213E-4</v>
      </c>
    </row>
    <row r="57" spans="1:17" ht="15" x14ac:dyDescent="0.25">
      <c r="A57" s="40" t="s">
        <v>3580</v>
      </c>
      <c r="B57" s="3" t="s">
        <v>3554</v>
      </c>
      <c r="C57" s="3" t="s">
        <v>3603</v>
      </c>
      <c r="D57" s="3"/>
      <c r="E57" s="3" t="s">
        <v>366</v>
      </c>
      <c r="F57" s="3" t="s">
        <v>3598</v>
      </c>
      <c r="G57" s="3" t="s">
        <v>2130</v>
      </c>
      <c r="H57" s="8">
        <v>5.4008309271144883</v>
      </c>
      <c r="I57" s="3" t="s">
        <v>1089</v>
      </c>
      <c r="J57" s="3" t="s">
        <v>74</v>
      </c>
      <c r="K57" s="38">
        <v>3.0519999999999999E-2</v>
      </c>
      <c r="L57" s="38">
        <v>5.4409113050522151E-2</v>
      </c>
      <c r="M57" s="8">
        <v>7298086.6665665722</v>
      </c>
      <c r="N57" s="8">
        <v>93.157214606007187</v>
      </c>
      <c r="O57" s="8">
        <v>6798.6942581058183</v>
      </c>
      <c r="P57" s="38">
        <v>1.8620368591610089E-3</v>
      </c>
      <c r="Q57" s="38">
        <v>3.0005435550194837E-4</v>
      </c>
    </row>
    <row r="58" spans="1:17" ht="15" x14ac:dyDescent="0.25">
      <c r="A58" s="40" t="s">
        <v>3580</v>
      </c>
      <c r="B58" s="3" t="s">
        <v>3554</v>
      </c>
      <c r="C58" s="3" t="s">
        <v>3604</v>
      </c>
      <c r="D58" s="3"/>
      <c r="E58" s="3" t="s">
        <v>366</v>
      </c>
      <c r="F58" s="3" t="s">
        <v>3585</v>
      </c>
      <c r="G58" s="3" t="s">
        <v>2130</v>
      </c>
      <c r="H58" s="8">
        <v>6.4599999999993694</v>
      </c>
      <c r="I58" s="3" t="s">
        <v>1089</v>
      </c>
      <c r="J58" s="3" t="s">
        <v>74</v>
      </c>
      <c r="K58" s="38">
        <v>4.5749999999999999E-2</v>
      </c>
      <c r="L58" s="38">
        <v>3.869999999999868E-2</v>
      </c>
      <c r="M58" s="8">
        <v>563701.18148094963</v>
      </c>
      <c r="N58" s="8">
        <v>106.82</v>
      </c>
      <c r="O58" s="8">
        <v>602.14560134934527</v>
      </c>
      <c r="P58" s="38">
        <v>1.6491656511209753E-4</v>
      </c>
      <c r="Q58" s="38">
        <v>2.6575163328722639E-5</v>
      </c>
    </row>
    <row r="59" spans="1:17" ht="15" x14ac:dyDescent="0.25">
      <c r="A59" s="40" t="s">
        <v>3605</v>
      </c>
      <c r="B59" s="3" t="s">
        <v>3554</v>
      </c>
      <c r="C59" s="3" t="s">
        <v>3584</v>
      </c>
      <c r="D59" s="3"/>
      <c r="E59" s="3" t="s">
        <v>366</v>
      </c>
      <c r="F59" s="3" t="s">
        <v>3585</v>
      </c>
      <c r="G59" s="3" t="s">
        <v>2130</v>
      </c>
      <c r="H59" s="8">
        <v>0</v>
      </c>
      <c r="I59" s="3" t="s">
        <v>1089</v>
      </c>
      <c r="J59" s="3" t="s">
        <v>74</v>
      </c>
      <c r="K59" s="38">
        <v>3.0599999999999999E-2</v>
      </c>
      <c r="L59" s="38">
        <v>0</v>
      </c>
      <c r="M59" s="8">
        <v>517518.54772935272</v>
      </c>
      <c r="N59" s="8">
        <v>208.4</v>
      </c>
      <c r="O59" s="8">
        <v>-0.7718606202580105</v>
      </c>
      <c r="P59" s="38">
        <v>-2.1139837599576379E-7</v>
      </c>
      <c r="Q59" s="38">
        <v>-3.4065385522039562E-8</v>
      </c>
    </row>
    <row r="60" spans="1:17" ht="15" x14ac:dyDescent="0.25">
      <c r="A60" s="40" t="s">
        <v>3605</v>
      </c>
      <c r="B60" s="3" t="s">
        <v>3554</v>
      </c>
      <c r="C60" s="3" t="s">
        <v>1316</v>
      </c>
      <c r="D60" s="3"/>
      <c r="E60" s="3" t="s">
        <v>366</v>
      </c>
      <c r="F60" s="3" t="s">
        <v>3585</v>
      </c>
      <c r="G60" s="3" t="s">
        <v>2130</v>
      </c>
      <c r="H60" s="8">
        <v>0</v>
      </c>
      <c r="I60" s="3" t="s">
        <v>1089</v>
      </c>
      <c r="J60" s="3" t="s">
        <v>74</v>
      </c>
      <c r="K60" s="38">
        <v>3.15E-2</v>
      </c>
      <c r="L60" s="38">
        <v>0</v>
      </c>
      <c r="M60" s="8">
        <v>144607.89818268703</v>
      </c>
      <c r="N60" s="8">
        <v>208.64</v>
      </c>
      <c r="O60" s="8">
        <v>-0.22603449953125021</v>
      </c>
      <c r="P60" s="38">
        <v>-6.1906677016310208E-8</v>
      </c>
      <c r="Q60" s="38">
        <v>-9.9758326383323444E-9</v>
      </c>
    </row>
    <row r="61" spans="1:17" ht="15" x14ac:dyDescent="0.25">
      <c r="A61" s="40" t="s">
        <v>3605</v>
      </c>
      <c r="B61" s="3" t="s">
        <v>3554</v>
      </c>
      <c r="C61" s="3" t="s">
        <v>3589</v>
      </c>
      <c r="D61" s="3"/>
      <c r="E61" s="3" t="s">
        <v>366</v>
      </c>
      <c r="F61" s="3" t="s">
        <v>3585</v>
      </c>
      <c r="G61" s="3" t="s">
        <v>2130</v>
      </c>
      <c r="H61" s="8">
        <v>0</v>
      </c>
      <c r="I61" s="3" t="s">
        <v>1089</v>
      </c>
      <c r="J61" s="3" t="s">
        <v>74</v>
      </c>
      <c r="K61" s="38">
        <v>8.2879999999999995E-2</v>
      </c>
      <c r="L61" s="38">
        <v>0</v>
      </c>
      <c r="M61" s="8">
        <v>1943837.8866109967</v>
      </c>
      <c r="N61" s="8">
        <v>203.91</v>
      </c>
      <c r="O61" s="8">
        <v>-2.8555358019221297</v>
      </c>
      <c r="P61" s="38">
        <v>-7.8207854537560775E-7</v>
      </c>
      <c r="Q61" s="38">
        <v>-1.2602654599990809E-7</v>
      </c>
    </row>
    <row r="62" spans="1:17" ht="15" x14ac:dyDescent="0.25">
      <c r="A62" s="40" t="s">
        <v>3605</v>
      </c>
      <c r="B62" s="3" t="s">
        <v>3554</v>
      </c>
      <c r="C62" s="3" t="s">
        <v>3590</v>
      </c>
      <c r="D62" s="3"/>
      <c r="E62" s="3" t="s">
        <v>366</v>
      </c>
      <c r="F62" s="3" t="s">
        <v>3585</v>
      </c>
      <c r="G62" s="3" t="s">
        <v>2130</v>
      </c>
      <c r="H62" s="8">
        <v>0</v>
      </c>
      <c r="I62" s="3" t="s">
        <v>1089</v>
      </c>
      <c r="J62" s="3" t="s">
        <v>74</v>
      </c>
      <c r="K62" s="38">
        <v>5.5620000000000003E-2</v>
      </c>
      <c r="L62" s="38">
        <v>0</v>
      </c>
      <c r="M62" s="8">
        <v>3426710.5205612928</v>
      </c>
      <c r="N62" s="8">
        <v>223.28</v>
      </c>
      <c r="O62" s="8">
        <v>-6.1073631176004382</v>
      </c>
      <c r="P62" s="38">
        <v>-1.6726940211635423E-6</v>
      </c>
      <c r="Q62" s="38">
        <v>-2.6954306731518368E-7</v>
      </c>
    </row>
    <row r="63" spans="1:17" ht="15" x14ac:dyDescent="0.25">
      <c r="A63" s="40" t="s">
        <v>3605</v>
      </c>
      <c r="B63" s="3" t="s">
        <v>3554</v>
      </c>
      <c r="C63" s="3" t="s">
        <v>3592</v>
      </c>
      <c r="D63" s="3"/>
      <c r="E63" s="3" t="s">
        <v>366</v>
      </c>
      <c r="F63" s="3" t="s">
        <v>3585</v>
      </c>
      <c r="G63" s="3" t="s">
        <v>2130</v>
      </c>
      <c r="H63" s="8">
        <v>0</v>
      </c>
      <c r="I63" s="3" t="s">
        <v>1089</v>
      </c>
      <c r="J63" s="3" t="s">
        <v>74</v>
      </c>
      <c r="K63" s="38">
        <v>3.0980000000000001E-2</v>
      </c>
      <c r="L63" s="38">
        <v>0</v>
      </c>
      <c r="M63" s="8">
        <v>354388.9675100029</v>
      </c>
      <c r="N63" s="8">
        <v>211.29000000000002</v>
      </c>
      <c r="O63" s="8">
        <v>-0.39450328713815808</v>
      </c>
      <c r="P63" s="38">
        <v>-1.0804716815079877E-7</v>
      </c>
      <c r="Q63" s="38">
        <v>-1.7411053515829052E-8</v>
      </c>
    </row>
    <row r="64" spans="1:17" ht="15" x14ac:dyDescent="0.25">
      <c r="A64" s="40" t="s">
        <v>3605</v>
      </c>
      <c r="B64" s="3" t="s">
        <v>3554</v>
      </c>
      <c r="C64" s="3" t="s">
        <v>3593</v>
      </c>
      <c r="D64" s="3"/>
      <c r="E64" s="3" t="s">
        <v>366</v>
      </c>
      <c r="F64" s="3" t="s">
        <v>3585</v>
      </c>
      <c r="G64" s="3" t="s">
        <v>2130</v>
      </c>
      <c r="H64" s="8">
        <v>0</v>
      </c>
      <c r="I64" s="3" t="s">
        <v>1089</v>
      </c>
      <c r="J64" s="3" t="s">
        <v>74</v>
      </c>
      <c r="K64" s="38">
        <v>3.2680000000000001E-2</v>
      </c>
      <c r="L64" s="38">
        <v>0</v>
      </c>
      <c r="M64" s="8">
        <v>285229.96643991058</v>
      </c>
      <c r="N64" s="8">
        <v>211.19</v>
      </c>
      <c r="O64" s="8">
        <v>-0.37704671249399346</v>
      </c>
      <c r="P64" s="38">
        <v>-1.0326613458933574E-7</v>
      </c>
      <c r="Q64" s="38">
        <v>-1.6640623039729689E-8</v>
      </c>
    </row>
    <row r="65" spans="1:17" ht="15" x14ac:dyDescent="0.25">
      <c r="A65" s="40" t="s">
        <v>3605</v>
      </c>
      <c r="B65" s="3" t="s">
        <v>3554</v>
      </c>
      <c r="C65" s="3" t="s">
        <v>3596</v>
      </c>
      <c r="D65" s="3"/>
      <c r="E65" s="3" t="s">
        <v>366</v>
      </c>
      <c r="F65" s="3" t="s">
        <v>3585</v>
      </c>
      <c r="G65" s="3" t="s">
        <v>2130</v>
      </c>
      <c r="H65" s="8">
        <v>0</v>
      </c>
      <c r="I65" s="3" t="s">
        <v>1089</v>
      </c>
      <c r="J65" s="3" t="s">
        <v>74</v>
      </c>
      <c r="K65" s="38">
        <v>7.7899999999999997E-2</v>
      </c>
      <c r="L65" s="38">
        <v>0</v>
      </c>
      <c r="M65" s="8">
        <v>2446816.0900739683</v>
      </c>
      <c r="N65" s="8">
        <v>204.51</v>
      </c>
      <c r="O65" s="8">
        <v>-4.1139667892014868</v>
      </c>
      <c r="P65" s="38">
        <v>-1.126739563221907E-6</v>
      </c>
      <c r="Q65" s="38">
        <v>-1.815662841461842E-7</v>
      </c>
    </row>
    <row r="66" spans="1:17" ht="15" x14ac:dyDescent="0.25">
      <c r="A66" s="40" t="s">
        <v>3605</v>
      </c>
      <c r="B66" s="3" t="s">
        <v>3554</v>
      </c>
      <c r="C66" s="3" t="s">
        <v>3597</v>
      </c>
      <c r="D66" s="3"/>
      <c r="E66" s="3" t="s">
        <v>366</v>
      </c>
      <c r="F66" s="3" t="s">
        <v>3598</v>
      </c>
      <c r="G66" s="3" t="s">
        <v>2130</v>
      </c>
      <c r="H66" s="8">
        <v>0</v>
      </c>
      <c r="I66" s="3" t="s">
        <v>1089</v>
      </c>
      <c r="J66" s="3" t="s">
        <v>74</v>
      </c>
      <c r="K66" s="38">
        <v>6.4339999999999994E-2</v>
      </c>
      <c r="L66" s="38">
        <v>0</v>
      </c>
      <c r="M66" s="8">
        <v>2670940.5533779748</v>
      </c>
      <c r="N66" s="8">
        <v>224.74</v>
      </c>
      <c r="O66" s="8">
        <v>-3.5059611614108928</v>
      </c>
      <c r="P66" s="38">
        <v>-9.6021804503867325E-7</v>
      </c>
      <c r="Q66" s="38">
        <v>-1.5473249373551021E-7</v>
      </c>
    </row>
    <row r="67" spans="1:17" ht="15" x14ac:dyDescent="0.25">
      <c r="A67" s="40" t="s">
        <v>3605</v>
      </c>
      <c r="B67" s="3" t="s">
        <v>3554</v>
      </c>
      <c r="C67" s="3" t="s">
        <v>3600</v>
      </c>
      <c r="D67" s="3"/>
      <c r="E67" s="3" t="s">
        <v>366</v>
      </c>
      <c r="F67" s="3" t="s">
        <v>3598</v>
      </c>
      <c r="G67" s="3" t="s">
        <v>2130</v>
      </c>
      <c r="H67" s="8">
        <v>0</v>
      </c>
      <c r="I67" s="3" t="s">
        <v>1089</v>
      </c>
      <c r="J67" s="3" t="s">
        <v>74</v>
      </c>
      <c r="K67" s="38">
        <v>4.0120000000000003E-2</v>
      </c>
      <c r="L67" s="38">
        <v>0</v>
      </c>
      <c r="M67" s="8">
        <v>700063.73326765059</v>
      </c>
      <c r="N67" s="8">
        <v>211.89</v>
      </c>
      <c r="O67" s="8">
        <v>-0.96419843481063616</v>
      </c>
      <c r="P67" s="38">
        <v>-2.6407615300867583E-7</v>
      </c>
      <c r="Q67" s="38">
        <v>-4.2554044784137402E-8</v>
      </c>
    </row>
    <row r="68" spans="1:17" ht="15" x14ac:dyDescent="0.25">
      <c r="A68" s="40" t="s">
        <v>3605</v>
      </c>
      <c r="B68" s="3" t="s">
        <v>3554</v>
      </c>
      <c r="C68" s="3" t="s">
        <v>3601</v>
      </c>
      <c r="D68" s="3"/>
      <c r="E68" s="3" t="s">
        <v>366</v>
      </c>
      <c r="F68" s="3" t="s">
        <v>3585</v>
      </c>
      <c r="G68" s="3" t="s">
        <v>2130</v>
      </c>
      <c r="H68" s="8">
        <v>0</v>
      </c>
      <c r="I68" s="3" t="s">
        <v>1089</v>
      </c>
      <c r="J68" s="3" t="s">
        <v>74</v>
      </c>
      <c r="K68" s="38">
        <v>3.9960000000000002E-2</v>
      </c>
      <c r="L68" s="38">
        <v>0</v>
      </c>
      <c r="M68" s="8">
        <v>608455.48199900682</v>
      </c>
      <c r="N68" s="8">
        <v>210.34</v>
      </c>
      <c r="O68" s="8">
        <v>-1.9127926378247451</v>
      </c>
      <c r="P68" s="38">
        <v>-5.2387859496917736E-7</v>
      </c>
      <c r="Q68" s="38">
        <v>-8.4419410604777119E-8</v>
      </c>
    </row>
    <row r="69" spans="1:17" ht="15" x14ac:dyDescent="0.25">
      <c r="A69" s="40" t="s">
        <v>3605</v>
      </c>
      <c r="B69" s="3" t="s">
        <v>3554</v>
      </c>
      <c r="C69" s="3" t="s">
        <v>3604</v>
      </c>
      <c r="D69" s="3"/>
      <c r="E69" s="3" t="s">
        <v>366</v>
      </c>
      <c r="F69" s="3" t="s">
        <v>3585</v>
      </c>
      <c r="G69" s="3" t="s">
        <v>2130</v>
      </c>
      <c r="H69" s="8">
        <v>0</v>
      </c>
      <c r="I69" s="3" t="s">
        <v>1089</v>
      </c>
      <c r="J69" s="3" t="s">
        <v>74</v>
      </c>
      <c r="K69" s="38">
        <v>9.1499999999999998E-2</v>
      </c>
      <c r="L69" s="38">
        <v>0</v>
      </c>
      <c r="M69" s="8">
        <v>563091.97255790373</v>
      </c>
      <c r="N69" s="8">
        <v>206.82</v>
      </c>
      <c r="O69" s="8">
        <v>-0.60920892304590846</v>
      </c>
      <c r="P69" s="38">
        <v>-1.6685107854185376E-7</v>
      </c>
      <c r="Q69" s="38">
        <v>-2.6886896782074855E-8</v>
      </c>
    </row>
    <row r="70" spans="1:17" ht="15" x14ac:dyDescent="0.25">
      <c r="A70" s="40" t="s">
        <v>3606</v>
      </c>
      <c r="B70" s="3" t="s">
        <v>3554</v>
      </c>
      <c r="C70" s="3" t="s">
        <v>3607</v>
      </c>
      <c r="D70" s="3"/>
      <c r="E70" s="3" t="s">
        <v>366</v>
      </c>
      <c r="F70" s="3" t="s">
        <v>597</v>
      </c>
      <c r="G70" s="3" t="s">
        <v>2130</v>
      </c>
      <c r="H70" s="8">
        <v>6.1555712119116528</v>
      </c>
      <c r="I70" s="3" t="s">
        <v>1089</v>
      </c>
      <c r="J70" s="3" t="s">
        <v>74</v>
      </c>
      <c r="K70" s="38">
        <v>0</v>
      </c>
      <c r="L70" s="38">
        <v>5.333491668952741E-2</v>
      </c>
      <c r="M70" s="8">
        <v>23215977.655477934</v>
      </c>
      <c r="N70" s="8">
        <v>91.991359914514661</v>
      </c>
      <c r="O70" s="8">
        <v>21356.693562724009</v>
      </c>
      <c r="P70" s="38">
        <v>5.8492041403665363E-3</v>
      </c>
      <c r="Q70" s="38">
        <v>9.4255877369033795E-4</v>
      </c>
    </row>
    <row r="71" spans="1:17" ht="15" x14ac:dyDescent="0.25">
      <c r="A71" s="40" t="s">
        <v>3606</v>
      </c>
      <c r="B71" s="3" t="s">
        <v>3554</v>
      </c>
      <c r="C71" s="3" t="s">
        <v>3608</v>
      </c>
      <c r="D71" s="3"/>
      <c r="E71" s="3" t="s">
        <v>366</v>
      </c>
      <c r="F71" s="3" t="s">
        <v>597</v>
      </c>
      <c r="G71" s="3" t="s">
        <v>2130</v>
      </c>
      <c r="H71" s="8">
        <v>5.3653657215478034</v>
      </c>
      <c r="I71" s="3" t="s">
        <v>1089</v>
      </c>
      <c r="J71" s="3" t="s">
        <v>74</v>
      </c>
      <c r="K71" s="38">
        <v>0</v>
      </c>
      <c r="L71" s="38">
        <v>9.9685486490065867E-2</v>
      </c>
      <c r="M71" s="8">
        <v>22874167.292426955</v>
      </c>
      <c r="N71" s="8">
        <v>90.605616620104755</v>
      </c>
      <c r="O71" s="8">
        <v>20725.280322017759</v>
      </c>
      <c r="P71" s="38">
        <v>5.6762717090904011E-3</v>
      </c>
      <c r="Q71" s="38">
        <v>9.1469190899501405E-4</v>
      </c>
    </row>
    <row r="72" spans="1:17" ht="15" x14ac:dyDescent="0.25">
      <c r="A72" s="40" t="s">
        <v>3606</v>
      </c>
      <c r="B72" s="3" t="s">
        <v>3554</v>
      </c>
      <c r="C72" s="3" t="s">
        <v>3609</v>
      </c>
      <c r="D72" s="3"/>
      <c r="E72" s="3" t="s">
        <v>366</v>
      </c>
      <c r="F72" s="3" t="s">
        <v>597</v>
      </c>
      <c r="G72" s="3" t="s">
        <v>2130</v>
      </c>
      <c r="H72" s="8">
        <v>7.2712915121097295</v>
      </c>
      <c r="I72" s="3" t="s">
        <v>1089</v>
      </c>
      <c r="J72" s="3" t="s">
        <v>74</v>
      </c>
      <c r="K72" s="38">
        <v>0</v>
      </c>
      <c r="L72" s="38">
        <v>5.5963871224237932E-2</v>
      </c>
      <c r="M72" s="8">
        <v>6805640.0201332457</v>
      </c>
      <c r="N72" s="8">
        <v>98.265007539627007</v>
      </c>
      <c r="O72" s="8">
        <v>6687.562678903807</v>
      </c>
      <c r="P72" s="38">
        <v>1.8315999710123471E-3</v>
      </c>
      <c r="Q72" s="38">
        <v>2.9514966158463964E-4</v>
      </c>
    </row>
    <row r="73" spans="1:17" ht="15" x14ac:dyDescent="0.25">
      <c r="A73" s="40" t="s">
        <v>3610</v>
      </c>
      <c r="B73" s="3" t="s">
        <v>3554</v>
      </c>
      <c r="C73" s="3" t="s">
        <v>3611</v>
      </c>
      <c r="D73" s="3"/>
      <c r="E73" s="3" t="s">
        <v>366</v>
      </c>
      <c r="F73" s="3" t="s">
        <v>3612</v>
      </c>
      <c r="G73" s="3" t="s">
        <v>2130</v>
      </c>
      <c r="H73" s="8">
        <v>4.6400000000000823</v>
      </c>
      <c r="I73" s="3" t="s">
        <v>1089</v>
      </c>
      <c r="J73" s="3" t="s">
        <v>74</v>
      </c>
      <c r="K73" s="38">
        <v>2.4649999999999998E-2</v>
      </c>
      <c r="L73" s="38">
        <v>2.9999999999988343E-3</v>
      </c>
      <c r="M73" s="8">
        <v>3348605.3212677427</v>
      </c>
      <c r="N73" s="8">
        <v>118.83</v>
      </c>
      <c r="O73" s="8">
        <v>3979.1477018901701</v>
      </c>
      <c r="P73" s="38">
        <v>1.0898151038534311E-3</v>
      </c>
      <c r="Q73" s="38">
        <v>1.7561616301750902E-4</v>
      </c>
    </row>
    <row r="74" spans="1:17" ht="15" x14ac:dyDescent="0.25">
      <c r="A74" s="40" t="s">
        <v>3610</v>
      </c>
      <c r="B74" s="3" t="s">
        <v>3554</v>
      </c>
      <c r="C74" s="3" t="s">
        <v>3613</v>
      </c>
      <c r="D74" s="3"/>
      <c r="E74" s="3" t="s">
        <v>366</v>
      </c>
      <c r="F74" s="3" t="s">
        <v>3612</v>
      </c>
      <c r="G74" s="3" t="s">
        <v>2130</v>
      </c>
      <c r="H74" s="8">
        <v>4.2699999999999347</v>
      </c>
      <c r="I74" s="3" t="s">
        <v>1089</v>
      </c>
      <c r="J74" s="3" t="s">
        <v>74</v>
      </c>
      <c r="K74" s="38">
        <v>4.147E-2</v>
      </c>
      <c r="L74" s="38">
        <v>3.1699999999998674E-2</v>
      </c>
      <c r="M74" s="8">
        <v>2647293.4766804902</v>
      </c>
      <c r="N74" s="8">
        <v>104.87</v>
      </c>
      <c r="O74" s="8">
        <v>2776.216668836596</v>
      </c>
      <c r="P74" s="38">
        <v>7.6035449898745463E-4</v>
      </c>
      <c r="Q74" s="38">
        <v>1.2252586624385387E-4</v>
      </c>
    </row>
    <row r="75" spans="1:17" ht="15" x14ac:dyDescent="0.25">
      <c r="A75" s="40" t="s">
        <v>3610</v>
      </c>
      <c r="B75" s="3" t="s">
        <v>3554</v>
      </c>
      <c r="C75" s="3" t="s">
        <v>3614</v>
      </c>
      <c r="D75" s="3"/>
      <c r="E75" s="3" t="s">
        <v>366</v>
      </c>
      <c r="F75" s="3" t="s">
        <v>3612</v>
      </c>
      <c r="G75" s="3" t="s">
        <v>2130</v>
      </c>
      <c r="H75" s="8">
        <v>4.919999999999999</v>
      </c>
      <c r="I75" s="3" t="s">
        <v>1089</v>
      </c>
      <c r="J75" s="3" t="s">
        <v>74</v>
      </c>
      <c r="K75" s="38">
        <v>1.8499999999999999E-2</v>
      </c>
      <c r="L75" s="38">
        <v>6.3200000000000672E-2</v>
      </c>
      <c r="M75" s="8">
        <v>6243401.0334049324</v>
      </c>
      <c r="N75" s="8">
        <v>89.66</v>
      </c>
      <c r="O75" s="8">
        <v>5597.8333658121401</v>
      </c>
      <c r="P75" s="38">
        <v>1.5331432276361238E-3</v>
      </c>
      <c r="Q75" s="38">
        <v>2.4705542255904178E-4</v>
      </c>
    </row>
    <row r="76" spans="1:17" ht="15" x14ac:dyDescent="0.25">
      <c r="A76" s="40" t="s">
        <v>3610</v>
      </c>
      <c r="B76" s="3" t="s">
        <v>3554</v>
      </c>
      <c r="C76" s="3" t="s">
        <v>3615</v>
      </c>
      <c r="D76" s="3"/>
      <c r="E76" s="3" t="s">
        <v>366</v>
      </c>
      <c r="F76" s="3" t="s">
        <v>3612</v>
      </c>
      <c r="G76" s="3" t="s">
        <v>2130</v>
      </c>
      <c r="H76" s="8">
        <v>4.9499999999998954</v>
      </c>
      <c r="I76" s="3" t="s">
        <v>1089</v>
      </c>
      <c r="J76" s="3" t="s">
        <v>74</v>
      </c>
      <c r="K76" s="38">
        <v>1.294E-2</v>
      </c>
      <c r="L76" s="38">
        <v>4.5800000000000854E-2</v>
      </c>
      <c r="M76" s="8">
        <v>2366357.5207003751</v>
      </c>
      <c r="N76" s="8">
        <v>100.23</v>
      </c>
      <c r="O76" s="8">
        <v>2371.8001423848068</v>
      </c>
      <c r="P76" s="38">
        <v>6.4959227757864859E-4</v>
      </c>
      <c r="Q76" s="38">
        <v>1.0467730068229018E-4</v>
      </c>
    </row>
    <row r="77" spans="1:17" x14ac:dyDescent="0.2">
      <c r="A77" s="41"/>
      <c r="B77" s="12"/>
      <c r="C77" s="12"/>
      <c r="D77" s="12"/>
      <c r="E77" s="12"/>
      <c r="F77" s="12"/>
      <c r="G77" s="12"/>
      <c r="H77" s="12"/>
      <c r="I77" s="12"/>
      <c r="J77" s="12"/>
      <c r="K77" s="12"/>
      <c r="L77" s="12"/>
      <c r="M77" s="12"/>
      <c r="N77" s="12"/>
      <c r="O77" s="12"/>
      <c r="P77" s="12"/>
      <c r="Q77" s="12"/>
    </row>
    <row r="78" spans="1:17" ht="15" x14ac:dyDescent="0.25">
      <c r="A78" s="7" t="s">
        <v>3616</v>
      </c>
      <c r="B78" s="4"/>
      <c r="C78" s="4"/>
      <c r="D78" s="4"/>
      <c r="E78" s="4"/>
      <c r="F78" s="4"/>
      <c r="G78" s="4"/>
      <c r="H78" s="8">
        <v>0.33889750962597087</v>
      </c>
      <c r="I78" s="4"/>
      <c r="J78" s="4"/>
      <c r="K78" s="38"/>
      <c r="L78" s="38">
        <v>3.4031019644707179E-2</v>
      </c>
      <c r="M78" s="8"/>
      <c r="N78" s="8"/>
      <c r="O78" s="8">
        <v>2491.0943277775705</v>
      </c>
      <c r="P78" s="38">
        <v>6.8226475288816492E-4</v>
      </c>
      <c r="Q78" s="38">
        <v>1.0994224400143989E-4</v>
      </c>
    </row>
    <row r="79" spans="1:17" ht="15" x14ac:dyDescent="0.25">
      <c r="A79" s="39" t="s">
        <v>3616</v>
      </c>
      <c r="B79" s="4"/>
      <c r="C79" s="4"/>
      <c r="D79" s="4"/>
      <c r="E79" s="4"/>
      <c r="F79" s="4"/>
      <c r="G79" s="4"/>
      <c r="H79" s="4"/>
      <c r="I79" s="4"/>
      <c r="J79" s="4"/>
      <c r="K79" s="4"/>
      <c r="L79" s="4"/>
      <c r="M79" s="4"/>
      <c r="N79" s="4"/>
      <c r="O79" s="4"/>
      <c r="P79" s="4"/>
      <c r="Q79" s="4"/>
    </row>
    <row r="80" spans="1:17" ht="15" x14ac:dyDescent="0.25">
      <c r="A80" s="40" t="s">
        <v>3617</v>
      </c>
      <c r="B80" s="3" t="s">
        <v>3550</v>
      </c>
      <c r="C80" s="3" t="s">
        <v>3618</v>
      </c>
      <c r="D80" s="3"/>
      <c r="E80" s="3" t="s">
        <v>329</v>
      </c>
      <c r="F80" s="3" t="s">
        <v>467</v>
      </c>
      <c r="G80" s="3" t="s">
        <v>2130</v>
      </c>
      <c r="H80" s="8">
        <v>0.2800000000004701</v>
      </c>
      <c r="I80" s="3" t="s">
        <v>2422</v>
      </c>
      <c r="J80" s="3" t="s">
        <v>74</v>
      </c>
      <c r="K80" s="38">
        <v>2.2499999999999999E-2</v>
      </c>
      <c r="L80" s="38">
        <v>2.939999999999594E-2</v>
      </c>
      <c r="M80" s="8">
        <v>700331.23006162362</v>
      </c>
      <c r="N80" s="8">
        <v>100.31</v>
      </c>
      <c r="O80" s="8">
        <v>702.5022563700561</v>
      </c>
      <c r="P80" s="38">
        <v>1.9240240042346987E-4</v>
      </c>
      <c r="Q80" s="38">
        <v>3.1004315501092926E-5</v>
      </c>
    </row>
    <row r="81" spans="1:17" ht="15" x14ac:dyDescent="0.25">
      <c r="A81" s="40" t="s">
        <v>3619</v>
      </c>
      <c r="B81" s="3" t="s">
        <v>3550</v>
      </c>
      <c r="C81" s="3" t="s">
        <v>3620</v>
      </c>
      <c r="D81" s="3"/>
      <c r="E81" s="3" t="s">
        <v>329</v>
      </c>
      <c r="F81" s="3" t="s">
        <v>3621</v>
      </c>
      <c r="G81" s="3" t="s">
        <v>330</v>
      </c>
      <c r="H81" s="8">
        <v>0.44999999999960327</v>
      </c>
      <c r="I81" s="3" t="s">
        <v>2442</v>
      </c>
      <c r="J81" s="3" t="s">
        <v>74</v>
      </c>
      <c r="K81" s="38">
        <v>3.2500000000000001E-2</v>
      </c>
      <c r="L81" s="38">
        <v>3.4299999999998443E-2</v>
      </c>
      <c r="M81" s="8">
        <v>1037790.6239004178</v>
      </c>
      <c r="N81" s="8">
        <v>100.15</v>
      </c>
      <c r="O81" s="8">
        <v>1039.3473095528909</v>
      </c>
      <c r="P81" s="38">
        <v>2.8465804261603963E-4</v>
      </c>
      <c r="Q81" s="38">
        <v>4.5870673878113778E-5</v>
      </c>
    </row>
    <row r="82" spans="1:17" ht="15" x14ac:dyDescent="0.25">
      <c r="A82" s="40" t="s">
        <v>3622</v>
      </c>
      <c r="B82" s="3" t="s">
        <v>3550</v>
      </c>
      <c r="C82" s="3" t="s">
        <v>3623</v>
      </c>
      <c r="D82" s="3"/>
      <c r="E82" s="3" t="s">
        <v>781</v>
      </c>
      <c r="F82" s="3" t="s">
        <v>3624</v>
      </c>
      <c r="G82" s="3" t="s">
        <v>782</v>
      </c>
      <c r="H82" s="8">
        <v>0.23999999999967503</v>
      </c>
      <c r="I82" s="3" t="s">
        <v>2389</v>
      </c>
      <c r="J82" s="3" t="s">
        <v>74</v>
      </c>
      <c r="K82" s="38">
        <v>3.7999999999999999E-2</v>
      </c>
      <c r="L82" s="38">
        <v>3.8000000000002802E-2</v>
      </c>
      <c r="M82" s="8">
        <v>748795.48509193619</v>
      </c>
      <c r="N82" s="8">
        <v>100.06</v>
      </c>
      <c r="O82" s="8">
        <v>749.24476185462322</v>
      </c>
      <c r="P82" s="38">
        <v>2.052043098486554E-4</v>
      </c>
      <c r="Q82" s="38">
        <v>3.3067254622233176E-5</v>
      </c>
    </row>
    <row r="83" spans="1:17" x14ac:dyDescent="0.2">
      <c r="A83" s="41"/>
      <c r="B83" s="12"/>
      <c r="C83" s="12"/>
      <c r="D83" s="12"/>
      <c r="E83" s="12"/>
      <c r="F83" s="12"/>
      <c r="G83" s="12"/>
      <c r="H83" s="12"/>
      <c r="I83" s="12"/>
      <c r="J83" s="12"/>
      <c r="K83" s="12"/>
      <c r="L83" s="12"/>
      <c r="M83" s="12"/>
      <c r="N83" s="12"/>
      <c r="O83" s="12"/>
      <c r="P83" s="12"/>
      <c r="Q83" s="12"/>
    </row>
    <row r="84" spans="1:17" ht="15" x14ac:dyDescent="0.25">
      <c r="A84" s="7" t="s">
        <v>3625</v>
      </c>
      <c r="B84" s="4"/>
      <c r="C84" s="4"/>
      <c r="D84" s="4"/>
      <c r="E84" s="4"/>
      <c r="F84" s="4"/>
      <c r="G84" s="4"/>
      <c r="H84" s="8">
        <v>4.9599305352571506</v>
      </c>
      <c r="I84" s="4"/>
      <c r="J84" s="4"/>
      <c r="K84" s="38"/>
      <c r="L84" s="38">
        <v>3.6276427369738198E-2</v>
      </c>
      <c r="M84" s="8"/>
      <c r="N84" s="8"/>
      <c r="O84" s="8">
        <v>2668911.5900935777</v>
      </c>
      <c r="P84" s="38">
        <v>0.73096561868055543</v>
      </c>
      <c r="Q84" s="38">
        <v>0.11779005153856183</v>
      </c>
    </row>
    <row r="85" spans="1:17" ht="15" x14ac:dyDescent="0.25">
      <c r="A85" s="39" t="s">
        <v>3625</v>
      </c>
      <c r="B85" s="4"/>
      <c r="C85" s="4"/>
      <c r="D85" s="4"/>
      <c r="E85" s="4"/>
      <c r="F85" s="4"/>
      <c r="G85" s="4"/>
      <c r="H85" s="4"/>
      <c r="I85" s="4"/>
      <c r="J85" s="4"/>
      <c r="K85" s="4"/>
      <c r="L85" s="4"/>
      <c r="M85" s="4"/>
      <c r="N85" s="4"/>
      <c r="O85" s="4"/>
      <c r="P85" s="4"/>
      <c r="Q85" s="4"/>
    </row>
    <row r="86" spans="1:17" ht="15" x14ac:dyDescent="0.25">
      <c r="A86" s="40" t="s">
        <v>3626</v>
      </c>
      <c r="B86" s="3" t="s">
        <v>3554</v>
      </c>
      <c r="C86" s="3" t="s">
        <v>3627</v>
      </c>
      <c r="D86" s="3"/>
      <c r="E86" s="3" t="s">
        <v>329</v>
      </c>
      <c r="F86" s="3" t="s">
        <v>3628</v>
      </c>
      <c r="G86" s="3" t="s">
        <v>330</v>
      </c>
      <c r="H86" s="8">
        <v>1.3300000000050396</v>
      </c>
      <c r="I86" s="3" t="s">
        <v>525</v>
      </c>
      <c r="J86" s="3" t="s">
        <v>74</v>
      </c>
      <c r="K86" s="38">
        <v>1.3100000000000001E-2</v>
      </c>
      <c r="L86" s="38">
        <v>4.4700000000043913E-2</v>
      </c>
      <c r="M86" s="8">
        <v>54557.02749330402</v>
      </c>
      <c r="N86" s="8">
        <v>99.95</v>
      </c>
      <c r="O86" s="8">
        <v>54.529748478713472</v>
      </c>
      <c r="P86" s="38">
        <v>1.4934691535376156E-5</v>
      </c>
      <c r="Q86" s="38">
        <v>2.4066222004256298E-6</v>
      </c>
    </row>
    <row r="87" spans="1:17" ht="15" x14ac:dyDescent="0.25">
      <c r="A87" s="40" t="s">
        <v>3629</v>
      </c>
      <c r="B87" s="3" t="s">
        <v>3554</v>
      </c>
      <c r="C87" s="3" t="s">
        <v>3630</v>
      </c>
      <c r="D87" s="3"/>
      <c r="E87" s="3" t="s">
        <v>329</v>
      </c>
      <c r="F87" s="3" t="s">
        <v>3631</v>
      </c>
      <c r="G87" s="3" t="s">
        <v>330</v>
      </c>
      <c r="H87" s="8">
        <v>0.82000000000177031</v>
      </c>
      <c r="I87" s="3" t="s">
        <v>3632</v>
      </c>
      <c r="J87" s="3" t="s">
        <v>74</v>
      </c>
      <c r="K87" s="38">
        <v>1.35E-2</v>
      </c>
      <c r="L87" s="38">
        <v>4.3000000000002057E-2</v>
      </c>
      <c r="M87" s="8">
        <v>131043.80184918824</v>
      </c>
      <c r="N87" s="8">
        <v>100.03</v>
      </c>
      <c r="O87" s="8">
        <v>131.08311495432886</v>
      </c>
      <c r="P87" s="38">
        <v>3.5901245502780337E-5</v>
      </c>
      <c r="Q87" s="38">
        <v>5.785237294339994E-6</v>
      </c>
    </row>
    <row r="88" spans="1:17" ht="15" x14ac:dyDescent="0.25">
      <c r="A88" s="40" t="s">
        <v>3629</v>
      </c>
      <c r="B88" s="3" t="s">
        <v>3554</v>
      </c>
      <c r="C88" s="3" t="s">
        <v>3633</v>
      </c>
      <c r="D88" s="3"/>
      <c r="E88" s="3" t="s">
        <v>329</v>
      </c>
      <c r="F88" s="3" t="s">
        <v>3634</v>
      </c>
      <c r="G88" s="3" t="s">
        <v>330</v>
      </c>
      <c r="H88" s="8">
        <v>1.2299999999981459</v>
      </c>
      <c r="I88" s="3" t="s">
        <v>3632</v>
      </c>
      <c r="J88" s="3" t="s">
        <v>74</v>
      </c>
      <c r="K88" s="38">
        <v>3.6499999999999998E-2</v>
      </c>
      <c r="L88" s="38">
        <v>1.3200000000013024E-2</v>
      </c>
      <c r="M88" s="8">
        <v>202231.27668413462</v>
      </c>
      <c r="N88" s="8">
        <v>120.29</v>
      </c>
      <c r="O88" s="8">
        <v>243.26400135265709</v>
      </c>
      <c r="P88" s="38">
        <v>6.662551952319178E-5</v>
      </c>
      <c r="Q88" s="38">
        <v>1.0736241456316498E-5</v>
      </c>
    </row>
    <row r="89" spans="1:17" ht="15" x14ac:dyDescent="0.25">
      <c r="A89" s="40" t="s">
        <v>3629</v>
      </c>
      <c r="B89" s="3" t="s">
        <v>3554</v>
      </c>
      <c r="C89" s="3" t="s">
        <v>3635</v>
      </c>
      <c r="D89" s="3"/>
      <c r="E89" s="3" t="s">
        <v>329</v>
      </c>
      <c r="F89" s="3" t="s">
        <v>2773</v>
      </c>
      <c r="G89" s="3" t="s">
        <v>330</v>
      </c>
      <c r="H89" s="8">
        <v>1.5900000000001671</v>
      </c>
      <c r="I89" s="3" t="s">
        <v>3632</v>
      </c>
      <c r="J89" s="3" t="s">
        <v>74</v>
      </c>
      <c r="K89" s="38">
        <v>2.5399999999999999E-2</v>
      </c>
      <c r="L89" s="38">
        <v>1.3999999999994234E-2</v>
      </c>
      <c r="M89" s="8">
        <v>547981.86648706347</v>
      </c>
      <c r="N89" s="8">
        <v>116.01</v>
      </c>
      <c r="O89" s="8">
        <v>635.71376302467741</v>
      </c>
      <c r="P89" s="38">
        <v>1.7411026495515517E-4</v>
      </c>
      <c r="Q89" s="38">
        <v>2.8056664442685548E-5</v>
      </c>
    </row>
    <row r="90" spans="1:17" ht="15" x14ac:dyDescent="0.25">
      <c r="A90" s="40" t="s">
        <v>3636</v>
      </c>
      <c r="B90" s="3" t="s">
        <v>3554</v>
      </c>
      <c r="C90" s="3" t="s">
        <v>3637</v>
      </c>
      <c r="D90" s="3"/>
      <c r="E90" s="3" t="s">
        <v>366</v>
      </c>
      <c r="F90" s="3" t="s">
        <v>3638</v>
      </c>
      <c r="G90" s="3" t="s">
        <v>2130</v>
      </c>
      <c r="H90" s="8">
        <v>1.4900000000030225</v>
      </c>
      <c r="I90" s="3" t="s">
        <v>3632</v>
      </c>
      <c r="J90" s="3" t="s">
        <v>74</v>
      </c>
      <c r="K90" s="38">
        <v>3.2500000000000001E-2</v>
      </c>
      <c r="L90" s="38">
        <v>4.0500000000035001E-2</v>
      </c>
      <c r="M90" s="8">
        <v>120934.8007312132</v>
      </c>
      <c r="N90" s="8">
        <v>100.49</v>
      </c>
      <c r="O90" s="8">
        <v>121.52738052534836</v>
      </c>
      <c r="P90" s="38">
        <v>3.3284106233441737E-5</v>
      </c>
      <c r="Q90" s="38">
        <v>5.363503410364108E-6</v>
      </c>
    </row>
    <row r="91" spans="1:17" ht="15" x14ac:dyDescent="0.25">
      <c r="A91" s="40" t="s">
        <v>3636</v>
      </c>
      <c r="B91" s="3" t="s">
        <v>3554</v>
      </c>
      <c r="C91" s="3" t="s">
        <v>3639</v>
      </c>
      <c r="D91" s="3"/>
      <c r="E91" s="3" t="s">
        <v>329</v>
      </c>
      <c r="F91" s="3" t="s">
        <v>3640</v>
      </c>
      <c r="G91" s="3" t="s">
        <v>2130</v>
      </c>
      <c r="H91" s="8">
        <v>0.28999999999811393</v>
      </c>
      <c r="I91" s="3" t="s">
        <v>3632</v>
      </c>
      <c r="J91" s="3" t="s">
        <v>74</v>
      </c>
      <c r="K91" s="38">
        <v>1.6500000000000001E-2</v>
      </c>
      <c r="L91" s="38">
        <v>1.4400000000020285E-2</v>
      </c>
      <c r="M91" s="8">
        <v>78283.098924443126</v>
      </c>
      <c r="N91" s="8">
        <v>108.81</v>
      </c>
      <c r="O91" s="8">
        <v>85.179839409120035</v>
      </c>
      <c r="P91" s="38">
        <v>2.3329185666511604E-5</v>
      </c>
      <c r="Q91" s="38">
        <v>3.7593368440109619E-6</v>
      </c>
    </row>
    <row r="92" spans="1:17" ht="15" x14ac:dyDescent="0.25">
      <c r="A92" s="40" t="s">
        <v>3636</v>
      </c>
      <c r="B92" s="3" t="s">
        <v>3554</v>
      </c>
      <c r="C92" s="3" t="s">
        <v>3641</v>
      </c>
      <c r="D92" s="3"/>
      <c r="E92" s="3" t="s">
        <v>329</v>
      </c>
      <c r="F92" s="3" t="s">
        <v>3642</v>
      </c>
      <c r="G92" s="3" t="s">
        <v>2130</v>
      </c>
      <c r="H92" s="8">
        <v>1.4899999999978633</v>
      </c>
      <c r="I92" s="3" t="s">
        <v>3632</v>
      </c>
      <c r="J92" s="3" t="s">
        <v>74</v>
      </c>
      <c r="K92" s="38">
        <v>2.23E-2</v>
      </c>
      <c r="L92" s="38">
        <v>4.1099999999992927E-2</v>
      </c>
      <c r="M92" s="8">
        <v>199186.74088303247</v>
      </c>
      <c r="N92" s="8">
        <v>97.51</v>
      </c>
      <c r="O92" s="8">
        <v>194.22699023686206</v>
      </c>
      <c r="P92" s="38">
        <v>5.3195187360242306E-5</v>
      </c>
      <c r="Q92" s="38">
        <v>8.5720363593526051E-6</v>
      </c>
    </row>
    <row r="93" spans="1:17" ht="15" x14ac:dyDescent="0.25">
      <c r="A93" s="40" t="s">
        <v>3643</v>
      </c>
      <c r="B93" s="3" t="s">
        <v>3554</v>
      </c>
      <c r="C93" s="3" t="s">
        <v>3644</v>
      </c>
      <c r="D93" s="3"/>
      <c r="E93" s="3" t="s">
        <v>329</v>
      </c>
      <c r="F93" s="3" t="s">
        <v>3645</v>
      </c>
      <c r="G93" s="3" t="s">
        <v>2130</v>
      </c>
      <c r="H93" s="8">
        <v>2.3199999999985552</v>
      </c>
      <c r="I93" s="3" t="s">
        <v>3632</v>
      </c>
      <c r="J93" s="3" t="s">
        <v>74</v>
      </c>
      <c r="K93" s="38">
        <v>4.3499999999999997E-2</v>
      </c>
      <c r="L93" s="38">
        <v>1.2400000000003918E-2</v>
      </c>
      <c r="M93" s="8">
        <v>211690.66793610295</v>
      </c>
      <c r="N93" s="8">
        <v>137.81</v>
      </c>
      <c r="O93" s="8">
        <v>291.73090911199131</v>
      </c>
      <c r="P93" s="38">
        <v>7.9899710900431433E-5</v>
      </c>
      <c r="Q93" s="38">
        <v>1.2875285546078396E-5</v>
      </c>
    </row>
    <row r="94" spans="1:17" ht="15" x14ac:dyDescent="0.25">
      <c r="A94" s="40" t="s">
        <v>3643</v>
      </c>
      <c r="B94" s="3" t="s">
        <v>3554</v>
      </c>
      <c r="C94" s="3" t="s">
        <v>3646</v>
      </c>
      <c r="D94" s="3"/>
      <c r="E94" s="3" t="s">
        <v>329</v>
      </c>
      <c r="F94" s="3" t="s">
        <v>3647</v>
      </c>
      <c r="G94" s="3" t="s">
        <v>2130</v>
      </c>
      <c r="H94" s="8">
        <v>2.9900000000009124</v>
      </c>
      <c r="I94" s="3" t="s">
        <v>3632</v>
      </c>
      <c r="J94" s="3" t="s">
        <v>74</v>
      </c>
      <c r="K94" s="38">
        <v>3.2300000000000002E-2</v>
      </c>
      <c r="L94" s="38">
        <v>4.2199999999998454E-2</v>
      </c>
      <c r="M94" s="8">
        <v>455053.54574639507</v>
      </c>
      <c r="N94" s="8">
        <v>100.86</v>
      </c>
      <c r="O94" s="8">
        <v>458.96700533844734</v>
      </c>
      <c r="P94" s="38">
        <v>1.2570259062025244E-4</v>
      </c>
      <c r="Q94" s="38">
        <v>2.0256102680201395E-5</v>
      </c>
    </row>
    <row r="95" spans="1:17" ht="15" x14ac:dyDescent="0.25">
      <c r="A95" s="40" t="s">
        <v>3643</v>
      </c>
      <c r="B95" s="3" t="s">
        <v>3554</v>
      </c>
      <c r="C95" s="3" t="s">
        <v>3648</v>
      </c>
      <c r="D95" s="3"/>
      <c r="E95" s="3" t="s">
        <v>329</v>
      </c>
      <c r="F95" s="3" t="s">
        <v>3649</v>
      </c>
      <c r="G95" s="3" t="s">
        <v>2130</v>
      </c>
      <c r="H95" s="8">
        <v>4.3200000000006389</v>
      </c>
      <c r="I95" s="3" t="s">
        <v>3632</v>
      </c>
      <c r="J95" s="3" t="s">
        <v>74</v>
      </c>
      <c r="K95" s="38">
        <v>1.17E-2</v>
      </c>
      <c r="L95" s="38">
        <v>4.2999999999997159E-2</v>
      </c>
      <c r="M95" s="8">
        <v>594065.69931381289</v>
      </c>
      <c r="N95" s="8">
        <v>100.93</v>
      </c>
      <c r="O95" s="8">
        <v>599.59050992699258</v>
      </c>
      <c r="P95" s="38">
        <v>1.6421677273633736E-4</v>
      </c>
      <c r="Q95" s="38">
        <v>2.646239662957765E-5</v>
      </c>
    </row>
    <row r="96" spans="1:17" ht="15" x14ac:dyDescent="0.25">
      <c r="A96" s="40" t="s">
        <v>3650</v>
      </c>
      <c r="B96" s="3" t="s">
        <v>3554</v>
      </c>
      <c r="C96" s="3" t="s">
        <v>3651</v>
      </c>
      <c r="D96" s="3"/>
      <c r="E96" s="3" t="s">
        <v>329</v>
      </c>
      <c r="F96" s="3" t="s">
        <v>3652</v>
      </c>
      <c r="G96" s="3" t="s">
        <v>2130</v>
      </c>
      <c r="H96" s="8">
        <v>2.4100000000003456</v>
      </c>
      <c r="I96" s="3" t="s">
        <v>3632</v>
      </c>
      <c r="J96" s="3" t="s">
        <v>74</v>
      </c>
      <c r="K96" s="38">
        <v>2.8000000000000001E-2</v>
      </c>
      <c r="L96" s="38">
        <v>1.3600000000006123E-2</v>
      </c>
      <c r="M96" s="8">
        <v>520582.79284086311</v>
      </c>
      <c r="N96" s="8">
        <v>112.9</v>
      </c>
      <c r="O96" s="8">
        <v>587.73797306154938</v>
      </c>
      <c r="P96" s="38">
        <v>1.609705816766781E-4</v>
      </c>
      <c r="Q96" s="38">
        <v>2.593929540231133E-5</v>
      </c>
    </row>
    <row r="97" spans="1:17" ht="15" x14ac:dyDescent="0.25">
      <c r="A97" s="40" t="s">
        <v>3650</v>
      </c>
      <c r="B97" s="3" t="s">
        <v>3554</v>
      </c>
      <c r="C97" s="3" t="s">
        <v>3653</v>
      </c>
      <c r="D97" s="3"/>
      <c r="E97" s="3" t="s">
        <v>329</v>
      </c>
      <c r="F97" s="3" t="s">
        <v>3654</v>
      </c>
      <c r="G97" s="3" t="s">
        <v>2130</v>
      </c>
      <c r="H97" s="8">
        <v>3.1299999999997636</v>
      </c>
      <c r="I97" s="3" t="s">
        <v>3632</v>
      </c>
      <c r="J97" s="3" t="s">
        <v>74</v>
      </c>
      <c r="K97" s="38">
        <v>1.9900000000000001E-2</v>
      </c>
      <c r="L97" s="38">
        <v>1.4600000000004996E-2</v>
      </c>
      <c r="M97" s="8">
        <v>506957.60827275139</v>
      </c>
      <c r="N97" s="8">
        <v>109.57</v>
      </c>
      <c r="O97" s="8">
        <v>555.47345103546866</v>
      </c>
      <c r="P97" s="38">
        <v>1.5213392466946731E-4</v>
      </c>
      <c r="Q97" s="38">
        <v>2.4515329270789581E-5</v>
      </c>
    </row>
    <row r="98" spans="1:17" ht="15" x14ac:dyDescent="0.25">
      <c r="A98" s="40" t="s">
        <v>3650</v>
      </c>
      <c r="B98" s="3" t="s">
        <v>3554</v>
      </c>
      <c r="C98" s="3" t="s">
        <v>3655</v>
      </c>
      <c r="D98" s="3"/>
      <c r="E98" s="3" t="s">
        <v>329</v>
      </c>
      <c r="F98" s="3" t="s">
        <v>3656</v>
      </c>
      <c r="G98" s="3" t="s">
        <v>2130</v>
      </c>
      <c r="H98" s="8">
        <v>4.8500000000000645</v>
      </c>
      <c r="I98" s="3" t="s">
        <v>3632</v>
      </c>
      <c r="J98" s="3" t="s">
        <v>74</v>
      </c>
      <c r="K98" s="38">
        <v>1.67E-2</v>
      </c>
      <c r="L98" s="38">
        <v>1.6000000000002484E-2</v>
      </c>
      <c r="M98" s="8">
        <v>1689123.9644855135</v>
      </c>
      <c r="N98" s="8">
        <v>108.43</v>
      </c>
      <c r="O98" s="8">
        <v>1831.5171139077208</v>
      </c>
      <c r="P98" s="38">
        <v>5.0161872924559567E-4</v>
      </c>
      <c r="Q98" s="38">
        <v>8.0832387270416976E-5</v>
      </c>
    </row>
    <row r="99" spans="1:17" ht="15" x14ac:dyDescent="0.25">
      <c r="A99" s="40" t="s">
        <v>3657</v>
      </c>
      <c r="B99" s="3" t="s">
        <v>3554</v>
      </c>
      <c r="C99" s="3" t="s">
        <v>3658</v>
      </c>
      <c r="D99" s="3"/>
      <c r="E99" s="3" t="s">
        <v>366</v>
      </c>
      <c r="F99" s="3" t="s">
        <v>3659</v>
      </c>
      <c r="G99" s="3" t="s">
        <v>330</v>
      </c>
      <c r="H99" s="8">
        <v>7.61</v>
      </c>
      <c r="I99" s="3" t="s">
        <v>1089</v>
      </c>
      <c r="J99" s="3" t="s">
        <v>74</v>
      </c>
      <c r="K99" s="38">
        <v>3.1699999999999999E-2</v>
      </c>
      <c r="L99" s="38">
        <v>1.7100000000000001E-2</v>
      </c>
      <c r="M99" s="8">
        <v>1174851.2423960902</v>
      </c>
      <c r="N99" s="8">
        <v>120.37</v>
      </c>
      <c r="O99" s="8">
        <v>1414.1684327698199</v>
      </c>
      <c r="P99" s="38">
        <v>3.8731462938487927E-4</v>
      </c>
      <c r="Q99" s="38">
        <v>6.2413072504332684E-5</v>
      </c>
    </row>
    <row r="100" spans="1:17" ht="15" x14ac:dyDescent="0.25">
      <c r="A100" s="40" t="s">
        <v>3657</v>
      </c>
      <c r="B100" s="3" t="s">
        <v>3554</v>
      </c>
      <c r="C100" s="3" t="s">
        <v>3660</v>
      </c>
      <c r="D100" s="3"/>
      <c r="E100" s="3" t="s">
        <v>366</v>
      </c>
      <c r="F100" s="3" t="s">
        <v>3661</v>
      </c>
      <c r="G100" s="3" t="s">
        <v>330</v>
      </c>
      <c r="H100" s="8">
        <v>7.6</v>
      </c>
      <c r="I100" s="3" t="s">
        <v>1089</v>
      </c>
      <c r="J100" s="3" t="s">
        <v>74</v>
      </c>
      <c r="K100" s="38">
        <v>3.1899999999999998E-2</v>
      </c>
      <c r="L100" s="38">
        <v>1.7299999999999999E-2</v>
      </c>
      <c r="M100" s="8">
        <v>1644791.5423393929</v>
      </c>
      <c r="N100" s="8">
        <v>120.49</v>
      </c>
      <c r="O100" s="8">
        <v>1981.8093252283552</v>
      </c>
      <c r="P100" s="38">
        <v>5.4278099165946763E-4</v>
      </c>
      <c r="Q100" s="38">
        <v>8.7465401036407347E-5</v>
      </c>
    </row>
    <row r="101" spans="1:17" ht="15" x14ac:dyDescent="0.25">
      <c r="A101" s="40" t="s">
        <v>3657</v>
      </c>
      <c r="B101" s="3" t="s">
        <v>3554</v>
      </c>
      <c r="C101" s="3" t="s">
        <v>3662</v>
      </c>
      <c r="D101" s="3"/>
      <c r="E101" s="3" t="s">
        <v>366</v>
      </c>
      <c r="F101" s="3" t="s">
        <v>3663</v>
      </c>
      <c r="G101" s="3" t="s">
        <v>330</v>
      </c>
      <c r="H101" s="8">
        <v>7.66</v>
      </c>
      <c r="I101" s="3" t="s">
        <v>1089</v>
      </c>
      <c r="J101" s="3" t="s">
        <v>74</v>
      </c>
      <c r="K101" s="38">
        <v>2.7400000000000001E-2</v>
      </c>
      <c r="L101" s="38">
        <v>1.9300000000000005E-2</v>
      </c>
      <c r="M101" s="8">
        <v>1644790.68860715</v>
      </c>
      <c r="N101" s="8">
        <v>115.62</v>
      </c>
      <c r="O101" s="8">
        <v>1901.706987506599</v>
      </c>
      <c r="P101" s="38">
        <v>5.20842439978747E-4</v>
      </c>
      <c r="Q101" s="38">
        <v>8.3930155236723844E-5</v>
      </c>
    </row>
    <row r="102" spans="1:17" ht="15" x14ac:dyDescent="0.25">
      <c r="A102" s="40" t="s">
        <v>3657</v>
      </c>
      <c r="B102" s="3" t="s">
        <v>3554</v>
      </c>
      <c r="C102" s="3" t="s">
        <v>3664</v>
      </c>
      <c r="D102" s="3"/>
      <c r="E102" s="3" t="s">
        <v>366</v>
      </c>
      <c r="F102" s="3" t="s">
        <v>3665</v>
      </c>
      <c r="G102" s="3" t="s">
        <v>330</v>
      </c>
      <c r="H102" s="8">
        <v>7.5500000000000007</v>
      </c>
      <c r="I102" s="3" t="s">
        <v>1089</v>
      </c>
      <c r="J102" s="3" t="s">
        <v>74</v>
      </c>
      <c r="K102" s="38">
        <v>3.15E-2</v>
      </c>
      <c r="L102" s="38">
        <v>2.1299999999999999E-2</v>
      </c>
      <c r="M102" s="8">
        <v>234966.40199328802</v>
      </c>
      <c r="N102" s="8">
        <v>116.85</v>
      </c>
      <c r="O102" s="8">
        <v>274.55823476241301</v>
      </c>
      <c r="P102" s="38">
        <v>7.5196432389096753E-5</v>
      </c>
      <c r="Q102" s="38">
        <v>1.2117384758281658E-5</v>
      </c>
    </row>
    <row r="103" spans="1:17" ht="15" x14ac:dyDescent="0.25">
      <c r="A103" s="40" t="s">
        <v>3657</v>
      </c>
      <c r="B103" s="3" t="s">
        <v>3554</v>
      </c>
      <c r="C103" s="3" t="s">
        <v>3666</v>
      </c>
      <c r="D103" s="3"/>
      <c r="E103" s="3" t="s">
        <v>366</v>
      </c>
      <c r="F103" s="3" t="s">
        <v>3667</v>
      </c>
      <c r="G103" s="3" t="s">
        <v>330</v>
      </c>
      <c r="H103" s="8">
        <v>7.52</v>
      </c>
      <c r="I103" s="3" t="s">
        <v>1089</v>
      </c>
      <c r="J103" s="3" t="s">
        <v>74</v>
      </c>
      <c r="K103" s="38">
        <v>3.1899999999999998E-2</v>
      </c>
      <c r="L103" s="38">
        <v>2.3199999999999998E-2</v>
      </c>
      <c r="M103" s="8">
        <v>1174847.0769332782</v>
      </c>
      <c r="N103" s="8">
        <v>114.76</v>
      </c>
      <c r="O103" s="8">
        <v>1348.2544963546329</v>
      </c>
      <c r="P103" s="38">
        <v>3.6926201891616435E-4</v>
      </c>
      <c r="Q103" s="38">
        <v>5.9504019242219138E-5</v>
      </c>
    </row>
    <row r="104" spans="1:17" ht="15" x14ac:dyDescent="0.25">
      <c r="A104" s="40" t="s">
        <v>3657</v>
      </c>
      <c r="B104" s="3" t="s">
        <v>3554</v>
      </c>
      <c r="C104" s="3" t="s">
        <v>3668</v>
      </c>
      <c r="D104" s="3"/>
      <c r="E104" s="3" t="s">
        <v>366</v>
      </c>
      <c r="F104" s="3" t="s">
        <v>3669</v>
      </c>
      <c r="G104" s="3" t="s">
        <v>330</v>
      </c>
      <c r="H104" s="8">
        <v>7.5699999999999994</v>
      </c>
      <c r="I104" s="3" t="s">
        <v>1089</v>
      </c>
      <c r="J104" s="3" t="s">
        <v>74</v>
      </c>
      <c r="K104" s="38">
        <v>2.6599999999999999E-2</v>
      </c>
      <c r="L104" s="38">
        <v>2.7799999999999998E-2</v>
      </c>
      <c r="M104" s="8">
        <v>2473361.5379263209</v>
      </c>
      <c r="N104" s="8">
        <v>106.13</v>
      </c>
      <c r="O104" s="8">
        <v>2624.9785957908803</v>
      </c>
      <c r="P104" s="38">
        <v>7.1893318250688867E-4</v>
      </c>
      <c r="Q104" s="38">
        <v>1.1585110770753869E-4</v>
      </c>
    </row>
    <row r="105" spans="1:17" ht="15" x14ac:dyDescent="0.25">
      <c r="A105" s="40" t="s">
        <v>3657</v>
      </c>
      <c r="B105" s="3" t="s">
        <v>3554</v>
      </c>
      <c r="C105" s="3" t="s">
        <v>3670</v>
      </c>
      <c r="D105" s="3"/>
      <c r="E105" s="3" t="s">
        <v>366</v>
      </c>
      <c r="F105" s="3" t="s">
        <v>3671</v>
      </c>
      <c r="G105" s="3" t="s">
        <v>330</v>
      </c>
      <c r="H105" s="8">
        <v>7.7099999999999991</v>
      </c>
      <c r="I105" s="3" t="s">
        <v>1089</v>
      </c>
      <c r="J105" s="3" t="s">
        <v>74</v>
      </c>
      <c r="K105" s="38">
        <v>1.89E-2</v>
      </c>
      <c r="L105" s="38">
        <v>2.9899999999999996E-2</v>
      </c>
      <c r="M105" s="8">
        <v>2505003.659972128</v>
      </c>
      <c r="N105" s="8">
        <v>98.26</v>
      </c>
      <c r="O105" s="8">
        <v>2461.4165948475884</v>
      </c>
      <c r="P105" s="38">
        <v>6.7413656966444115E-4</v>
      </c>
      <c r="Q105" s="38">
        <v>1.0863244351784737E-4</v>
      </c>
    </row>
    <row r="106" spans="1:17" ht="15" x14ac:dyDescent="0.25">
      <c r="A106" s="40" t="s">
        <v>3657</v>
      </c>
      <c r="B106" s="3" t="s">
        <v>3554</v>
      </c>
      <c r="C106" s="3" t="s">
        <v>3672</v>
      </c>
      <c r="D106" s="3"/>
      <c r="E106" s="3" t="s">
        <v>366</v>
      </c>
      <c r="F106" s="3" t="s">
        <v>549</v>
      </c>
      <c r="G106" s="3" t="s">
        <v>330</v>
      </c>
      <c r="H106" s="8">
        <v>7.6599999999999984</v>
      </c>
      <c r="I106" s="3" t="s">
        <v>1089</v>
      </c>
      <c r="J106" s="3" t="s">
        <v>74</v>
      </c>
      <c r="K106" s="38">
        <v>1.9E-2</v>
      </c>
      <c r="L106" s="38">
        <v>3.3399999999999992E-2</v>
      </c>
      <c r="M106" s="8">
        <v>3809295.2989085331</v>
      </c>
      <c r="N106" s="8">
        <v>95.88</v>
      </c>
      <c r="O106" s="8">
        <v>3652.3523309535854</v>
      </c>
      <c r="P106" s="38">
        <v>1.0003118841194921E-3</v>
      </c>
      <c r="Q106" s="38">
        <v>1.6119333847432733E-4</v>
      </c>
    </row>
    <row r="107" spans="1:17" ht="15" x14ac:dyDescent="0.25">
      <c r="A107" s="40" t="s">
        <v>3673</v>
      </c>
      <c r="B107" s="3" t="s">
        <v>3550</v>
      </c>
      <c r="C107" s="3" t="s">
        <v>3674</v>
      </c>
      <c r="D107" s="3"/>
      <c r="E107" s="3" t="s">
        <v>366</v>
      </c>
      <c r="F107" s="3" t="s">
        <v>3675</v>
      </c>
      <c r="G107" s="3" t="s">
        <v>2130</v>
      </c>
      <c r="H107" s="8">
        <v>3.9</v>
      </c>
      <c r="I107" s="3" t="s">
        <v>2442</v>
      </c>
      <c r="J107" s="3" t="s">
        <v>74</v>
      </c>
      <c r="K107" s="38">
        <v>6.0400000000000002E-3</v>
      </c>
      <c r="L107" s="38">
        <v>2.6100000000000002E-2</v>
      </c>
      <c r="M107" s="8">
        <v>7642360.6424836302</v>
      </c>
      <c r="N107" s="8">
        <v>98.1</v>
      </c>
      <c r="O107" s="8">
        <v>7497.1557892444571</v>
      </c>
      <c r="P107" s="38">
        <v>2.0533325795319569E-3</v>
      </c>
      <c r="Q107" s="38">
        <v>3.3088033717024277E-4</v>
      </c>
    </row>
    <row r="108" spans="1:17" ht="15" x14ac:dyDescent="0.25">
      <c r="A108" s="40" t="s">
        <v>3673</v>
      </c>
      <c r="B108" s="3" t="s">
        <v>3554</v>
      </c>
      <c r="C108" s="3" t="s">
        <v>3676</v>
      </c>
      <c r="D108" s="3"/>
      <c r="E108" s="3" t="s">
        <v>112</v>
      </c>
      <c r="F108" s="3" t="s">
        <v>3677</v>
      </c>
      <c r="G108" s="3" t="s">
        <v>2130</v>
      </c>
      <c r="H108" s="8">
        <v>0.69999999999479035</v>
      </c>
      <c r="I108" s="3" t="s">
        <v>3632</v>
      </c>
      <c r="J108" s="3" t="s">
        <v>74</v>
      </c>
      <c r="K108" s="38">
        <v>0.02</v>
      </c>
      <c r="L108" s="38">
        <v>4.2300000000008546E-2</v>
      </c>
      <c r="M108" s="8">
        <v>44929.321865746533</v>
      </c>
      <c r="N108" s="8">
        <v>100.55</v>
      </c>
      <c r="O108" s="8">
        <v>45.176432812478801</v>
      </c>
      <c r="P108" s="38">
        <v>1.237299102867483E-5</v>
      </c>
      <c r="Q108" s="38">
        <v>1.993821889440585E-6</v>
      </c>
    </row>
    <row r="109" spans="1:17" ht="15" x14ac:dyDescent="0.25">
      <c r="A109" s="40" t="s">
        <v>3673</v>
      </c>
      <c r="B109" s="3" t="s">
        <v>3554</v>
      </c>
      <c r="C109" s="3" t="s">
        <v>3678</v>
      </c>
      <c r="D109" s="3"/>
      <c r="E109" s="3" t="s">
        <v>112</v>
      </c>
      <c r="F109" s="3" t="s">
        <v>3679</v>
      </c>
      <c r="G109" s="3" t="s">
        <v>2130</v>
      </c>
      <c r="H109" s="8">
        <v>2.179999999997404</v>
      </c>
      <c r="I109" s="3" t="s">
        <v>3632</v>
      </c>
      <c r="J109" s="3" t="s">
        <v>74</v>
      </c>
      <c r="K109" s="38">
        <v>3.7499999999999999E-2</v>
      </c>
      <c r="L109" s="38">
        <v>4.6099999999906729E-2</v>
      </c>
      <c r="M109" s="8">
        <v>35569.033837707662</v>
      </c>
      <c r="N109" s="8">
        <v>100.87</v>
      </c>
      <c r="O109" s="8">
        <v>35.878484416960362</v>
      </c>
      <c r="P109" s="38">
        <v>9.8264545953897864E-6</v>
      </c>
      <c r="Q109" s="38">
        <v>1.5834651639588672E-6</v>
      </c>
    </row>
    <row r="110" spans="1:17" ht="15" x14ac:dyDescent="0.25">
      <c r="A110" s="40" t="s">
        <v>3673</v>
      </c>
      <c r="B110" s="3" t="s">
        <v>3554</v>
      </c>
      <c r="C110" s="3" t="s">
        <v>3680</v>
      </c>
      <c r="D110" s="3"/>
      <c r="E110" s="3" t="s">
        <v>112</v>
      </c>
      <c r="F110" s="3" t="s">
        <v>3681</v>
      </c>
      <c r="G110" s="3" t="s">
        <v>2130</v>
      </c>
      <c r="H110" s="8">
        <v>2.360000000000364</v>
      </c>
      <c r="I110" s="3" t="s">
        <v>3632</v>
      </c>
      <c r="J110" s="3" t="s">
        <v>74</v>
      </c>
      <c r="K110" s="38">
        <v>3.7499999999999999E-2</v>
      </c>
      <c r="L110" s="38">
        <v>4.6299999999907381E-2</v>
      </c>
      <c r="M110" s="8">
        <v>38689.127358096106</v>
      </c>
      <c r="N110" s="8">
        <v>100.93</v>
      </c>
      <c r="O110" s="8">
        <v>39.048935748372102</v>
      </c>
      <c r="P110" s="38">
        <v>1.0694782691218813E-5</v>
      </c>
      <c r="Q110" s="38">
        <v>1.7233902282111444E-6</v>
      </c>
    </row>
    <row r="111" spans="1:17" ht="15" x14ac:dyDescent="0.25">
      <c r="A111" s="40" t="s">
        <v>3673</v>
      </c>
      <c r="B111" s="3" t="s">
        <v>3554</v>
      </c>
      <c r="C111" s="3" t="s">
        <v>3682</v>
      </c>
      <c r="D111" s="3"/>
      <c r="E111" s="3" t="s">
        <v>112</v>
      </c>
      <c r="F111" s="3" t="s">
        <v>3683</v>
      </c>
      <c r="G111" s="3" t="s">
        <v>2130</v>
      </c>
      <c r="H111" s="8">
        <v>2.7200000000033171</v>
      </c>
      <c r="I111" s="3" t="s">
        <v>3632</v>
      </c>
      <c r="J111" s="3" t="s">
        <v>74</v>
      </c>
      <c r="K111" s="38">
        <v>3.7499999999999999E-2</v>
      </c>
      <c r="L111" s="38">
        <v>4.659999999999416E-2</v>
      </c>
      <c r="M111" s="8">
        <v>35943.488853653733</v>
      </c>
      <c r="N111" s="8">
        <v>101.06</v>
      </c>
      <c r="O111" s="8">
        <v>36.324489676754041</v>
      </c>
      <c r="P111" s="38">
        <v>9.9486072031681647E-6</v>
      </c>
      <c r="Q111" s="38">
        <v>1.6031492114681835E-6</v>
      </c>
    </row>
    <row r="112" spans="1:17" ht="15" x14ac:dyDescent="0.25">
      <c r="A112" s="40" t="s">
        <v>3673</v>
      </c>
      <c r="B112" s="3" t="s">
        <v>3554</v>
      </c>
      <c r="C112" s="3" t="s">
        <v>3684</v>
      </c>
      <c r="D112" s="3"/>
      <c r="E112" s="3" t="s">
        <v>112</v>
      </c>
      <c r="F112" s="3" t="s">
        <v>3685</v>
      </c>
      <c r="G112" s="3" t="s">
        <v>2130</v>
      </c>
      <c r="H112" s="8">
        <v>2.9600000000007296</v>
      </c>
      <c r="I112" s="3" t="s">
        <v>3632</v>
      </c>
      <c r="J112" s="3" t="s">
        <v>74</v>
      </c>
      <c r="K112" s="38">
        <v>1.7000000000000001E-2</v>
      </c>
      <c r="L112" s="38">
        <v>4.6799999999977152E-2</v>
      </c>
      <c r="M112" s="8">
        <v>197189.89480652034</v>
      </c>
      <c r="N112" s="8">
        <v>100.98</v>
      </c>
      <c r="O112" s="8">
        <v>199.12235527743903</v>
      </c>
      <c r="P112" s="38">
        <v>5.4535937480566462E-5</v>
      </c>
      <c r="Q112" s="38">
        <v>8.7880889639311701E-6</v>
      </c>
    </row>
    <row r="113" spans="1:17" ht="15" x14ac:dyDescent="0.25">
      <c r="A113" s="40" t="s">
        <v>3673</v>
      </c>
      <c r="B113" s="3" t="s">
        <v>3554</v>
      </c>
      <c r="C113" s="3" t="s">
        <v>3686</v>
      </c>
      <c r="D113" s="3"/>
      <c r="E113" s="3" t="s">
        <v>112</v>
      </c>
      <c r="F113" s="3" t="s">
        <v>3687</v>
      </c>
      <c r="G113" s="3" t="s">
        <v>2130</v>
      </c>
      <c r="H113" s="8">
        <v>3.1999999999916526</v>
      </c>
      <c r="I113" s="3" t="s">
        <v>3632</v>
      </c>
      <c r="J113" s="3" t="s">
        <v>74</v>
      </c>
      <c r="K113" s="38">
        <v>1.6500000000000001E-2</v>
      </c>
      <c r="L113" s="38">
        <v>4.6999999999911966E-2</v>
      </c>
      <c r="M113" s="8">
        <v>50445.668572778377</v>
      </c>
      <c r="N113" s="8">
        <v>100.89</v>
      </c>
      <c r="O113" s="8">
        <v>50.894634519700752</v>
      </c>
      <c r="P113" s="38">
        <v>1.393910092312553E-5</v>
      </c>
      <c r="Q113" s="38">
        <v>2.2461896622441608E-6</v>
      </c>
    </row>
    <row r="114" spans="1:17" ht="15" x14ac:dyDescent="0.25">
      <c r="A114" s="40" t="s">
        <v>3673</v>
      </c>
      <c r="B114" s="3" t="s">
        <v>3554</v>
      </c>
      <c r="C114" s="3" t="s">
        <v>3688</v>
      </c>
      <c r="D114" s="3"/>
      <c r="E114" s="3" t="s">
        <v>112</v>
      </c>
      <c r="F114" s="3" t="s">
        <v>3689</v>
      </c>
      <c r="G114" s="3" t="s">
        <v>2130</v>
      </c>
      <c r="H114" s="8">
        <v>0.24999999999632755</v>
      </c>
      <c r="I114" s="3" t="s">
        <v>3632</v>
      </c>
      <c r="J114" s="3" t="s">
        <v>74</v>
      </c>
      <c r="K114" s="38">
        <v>3.4000000000000002E-2</v>
      </c>
      <c r="L114" s="38">
        <v>3.639999999996453E-2</v>
      </c>
      <c r="M114" s="8">
        <v>54055.620426979462</v>
      </c>
      <c r="N114" s="8">
        <v>100.12</v>
      </c>
      <c r="O114" s="8">
        <v>54.120486724166909</v>
      </c>
      <c r="P114" s="38">
        <v>1.4822602295430995E-5</v>
      </c>
      <c r="Q114" s="38">
        <v>2.3885597950092287E-6</v>
      </c>
    </row>
    <row r="115" spans="1:17" ht="15" x14ac:dyDescent="0.25">
      <c r="A115" s="40" t="s">
        <v>3690</v>
      </c>
      <c r="B115" s="3" t="s">
        <v>3550</v>
      </c>
      <c r="C115" s="3" t="s">
        <v>3691</v>
      </c>
      <c r="D115" s="3"/>
      <c r="E115" s="3" t="s">
        <v>366</v>
      </c>
      <c r="F115" s="3" t="s">
        <v>3692</v>
      </c>
      <c r="G115" s="3" t="s">
        <v>2130</v>
      </c>
      <c r="H115" s="8">
        <v>3.63</v>
      </c>
      <c r="I115" s="3" t="s">
        <v>2442</v>
      </c>
      <c r="J115" s="3" t="s">
        <v>74</v>
      </c>
      <c r="K115" s="38">
        <v>3.2199999999999999E-2</v>
      </c>
      <c r="L115" s="38">
        <v>1.18E-2</v>
      </c>
      <c r="M115" s="8">
        <v>13277627.684905123</v>
      </c>
      <c r="N115" s="8">
        <v>117.98</v>
      </c>
      <c r="O115" s="8">
        <v>15664.94513385856</v>
      </c>
      <c r="P115" s="38">
        <v>4.2903393105525834E-3</v>
      </c>
      <c r="Q115" s="38">
        <v>6.9135849292079673E-4</v>
      </c>
    </row>
    <row r="116" spans="1:17" ht="15" x14ac:dyDescent="0.25">
      <c r="A116" s="40" t="s">
        <v>3690</v>
      </c>
      <c r="B116" s="3" t="s">
        <v>3550</v>
      </c>
      <c r="C116" s="3" t="s">
        <v>3693</v>
      </c>
      <c r="D116" s="3"/>
      <c r="E116" s="3" t="s">
        <v>366</v>
      </c>
      <c r="F116" s="3" t="s">
        <v>3694</v>
      </c>
      <c r="G116" s="3" t="s">
        <v>2130</v>
      </c>
      <c r="H116" s="8">
        <v>3.63</v>
      </c>
      <c r="I116" s="3" t="s">
        <v>2442</v>
      </c>
      <c r="J116" s="3" t="s">
        <v>74</v>
      </c>
      <c r="K116" s="38">
        <v>3.2199999999999999E-2</v>
      </c>
      <c r="L116" s="38">
        <v>1.1799999999999998E-2</v>
      </c>
      <c r="M116" s="8">
        <v>3281142.5060607619</v>
      </c>
      <c r="N116" s="8">
        <v>117.76</v>
      </c>
      <c r="O116" s="8">
        <v>3863.8734067461855</v>
      </c>
      <c r="P116" s="38">
        <v>1.0582436022792882E-3</v>
      </c>
      <c r="Q116" s="38">
        <v>1.7052863399763421E-4</v>
      </c>
    </row>
    <row r="117" spans="1:17" ht="15" x14ac:dyDescent="0.25">
      <c r="A117" s="40" t="s">
        <v>3695</v>
      </c>
      <c r="B117" s="3" t="s">
        <v>3554</v>
      </c>
      <c r="C117" s="3" t="s">
        <v>3696</v>
      </c>
      <c r="D117" s="3"/>
      <c r="E117" s="3" t="s">
        <v>345</v>
      </c>
      <c r="F117" s="3" t="s">
        <v>3697</v>
      </c>
      <c r="G117" s="3" t="s">
        <v>306</v>
      </c>
      <c r="H117" s="8">
        <v>2.3899999999999997</v>
      </c>
      <c r="I117" s="3" t="s">
        <v>2422</v>
      </c>
      <c r="J117" s="3" t="s">
        <v>74</v>
      </c>
      <c r="K117" s="38">
        <v>5.169E-2</v>
      </c>
      <c r="L117" s="38">
        <v>1.1200000000000002E-2</v>
      </c>
      <c r="M117" s="8">
        <v>18757303.789794389</v>
      </c>
      <c r="N117" s="8">
        <v>152.33000000000001</v>
      </c>
      <c r="O117" s="8">
        <v>28573.000855724873</v>
      </c>
      <c r="P117" s="38">
        <v>7.825617501002597E-3</v>
      </c>
      <c r="Q117" s="38">
        <v>1.2610441109775384E-3</v>
      </c>
    </row>
    <row r="118" spans="1:17" ht="15" x14ac:dyDescent="0.25">
      <c r="A118" s="40" t="s">
        <v>3698</v>
      </c>
      <c r="B118" s="3" t="s">
        <v>3550</v>
      </c>
      <c r="C118" s="3" t="s">
        <v>3699</v>
      </c>
      <c r="D118" s="3"/>
      <c r="E118" s="3" t="s">
        <v>345</v>
      </c>
      <c r="F118" s="3" t="s">
        <v>3700</v>
      </c>
      <c r="G118" s="3" t="s">
        <v>306</v>
      </c>
      <c r="H118" s="8">
        <v>0.39000000000000273</v>
      </c>
      <c r="I118" s="3" t="s">
        <v>2432</v>
      </c>
      <c r="J118" s="3" t="s">
        <v>74</v>
      </c>
      <c r="K118" s="38">
        <v>7.4000000000000003E-3</v>
      </c>
      <c r="L118" s="38">
        <v>1.0100000000000655E-2</v>
      </c>
      <c r="M118" s="8">
        <v>3073663.1153254104</v>
      </c>
      <c r="N118" s="8">
        <v>107.08</v>
      </c>
      <c r="O118" s="8">
        <v>3291.2784638352905</v>
      </c>
      <c r="P118" s="38">
        <v>9.0142041703337138E-4</v>
      </c>
      <c r="Q118" s="38">
        <v>1.4525766283225762E-4</v>
      </c>
    </row>
    <row r="119" spans="1:17" ht="15" x14ac:dyDescent="0.25">
      <c r="A119" s="40" t="s">
        <v>3701</v>
      </c>
      <c r="B119" s="3" t="s">
        <v>3554</v>
      </c>
      <c r="C119" s="3" t="s">
        <v>3702</v>
      </c>
      <c r="D119" s="3"/>
      <c r="E119" s="3" t="s">
        <v>366</v>
      </c>
      <c r="F119" s="3" t="s">
        <v>3105</v>
      </c>
      <c r="G119" s="3" t="s">
        <v>330</v>
      </c>
      <c r="H119" s="8">
        <v>1.27</v>
      </c>
      <c r="I119" s="3" t="s">
        <v>2432</v>
      </c>
      <c r="J119" s="3" t="s">
        <v>74</v>
      </c>
      <c r="K119" s="38">
        <v>0.03</v>
      </c>
      <c r="L119" s="38">
        <v>2.3700000000000002E-2</v>
      </c>
      <c r="M119" s="8">
        <v>16367594.858576521</v>
      </c>
      <c r="N119" s="8">
        <v>108.04</v>
      </c>
      <c r="O119" s="8">
        <v>17683.549483791317</v>
      </c>
      <c r="P119" s="38">
        <v>4.8431977802736144E-3</v>
      </c>
      <c r="Q119" s="38">
        <v>7.8044780981578147E-4</v>
      </c>
    </row>
    <row r="120" spans="1:17" ht="15" x14ac:dyDescent="0.25">
      <c r="A120" s="40" t="s">
        <v>3701</v>
      </c>
      <c r="B120" s="3" t="s">
        <v>3554</v>
      </c>
      <c r="C120" s="3" t="s">
        <v>3702</v>
      </c>
      <c r="D120" s="3"/>
      <c r="E120" s="3" t="s">
        <v>366</v>
      </c>
      <c r="F120" s="3" t="s">
        <v>3703</v>
      </c>
      <c r="G120" s="3" t="s">
        <v>330</v>
      </c>
      <c r="H120" s="8">
        <v>1.2700000000000002</v>
      </c>
      <c r="I120" s="3" t="s">
        <v>2432</v>
      </c>
      <c r="J120" s="3" t="s">
        <v>74</v>
      </c>
      <c r="K120" s="38">
        <v>0.03</v>
      </c>
      <c r="L120" s="38">
        <v>2.3700000000000002E-2</v>
      </c>
      <c r="M120" s="8">
        <v>1118648.1068330889</v>
      </c>
      <c r="N120" s="8">
        <v>108.04</v>
      </c>
      <c r="O120" s="8">
        <v>1208.5874101455349</v>
      </c>
      <c r="P120" s="38">
        <v>3.3100978213953727E-4</v>
      </c>
      <c r="Q120" s="38">
        <v>5.3339935971767456E-5</v>
      </c>
    </row>
    <row r="121" spans="1:17" ht="15" x14ac:dyDescent="0.25">
      <c r="A121" s="40" t="s">
        <v>3701</v>
      </c>
      <c r="B121" s="3" t="s">
        <v>3554</v>
      </c>
      <c r="C121" s="3" t="s">
        <v>3704</v>
      </c>
      <c r="D121" s="3"/>
      <c r="E121" s="3" t="s">
        <v>366</v>
      </c>
      <c r="F121" s="3" t="s">
        <v>3705</v>
      </c>
      <c r="G121" s="3" t="s">
        <v>330</v>
      </c>
      <c r="H121" s="8">
        <v>1.2400000000000002</v>
      </c>
      <c r="I121" s="3" t="s">
        <v>2432</v>
      </c>
      <c r="J121" s="3" t="s">
        <v>74</v>
      </c>
      <c r="K121" s="38">
        <v>0.03</v>
      </c>
      <c r="L121" s="38">
        <v>2.3500000000000479E-2</v>
      </c>
      <c r="M121" s="8">
        <v>7361689.7756937565</v>
      </c>
      <c r="N121" s="8">
        <v>109.46</v>
      </c>
      <c r="O121" s="8">
        <v>8058.105628161904</v>
      </c>
      <c r="P121" s="38">
        <v>2.2069663857528189E-3</v>
      </c>
      <c r="Q121" s="38">
        <v>3.5563736197461902E-4</v>
      </c>
    </row>
    <row r="122" spans="1:17" ht="15" x14ac:dyDescent="0.25">
      <c r="A122" s="40" t="s">
        <v>3706</v>
      </c>
      <c r="B122" s="3" t="s">
        <v>3554</v>
      </c>
      <c r="C122" s="3" t="s">
        <v>3707</v>
      </c>
      <c r="D122" s="3"/>
      <c r="E122" s="3" t="s">
        <v>366</v>
      </c>
      <c r="F122" s="3" t="s">
        <v>3708</v>
      </c>
      <c r="G122" s="3" t="s">
        <v>2130</v>
      </c>
      <c r="H122" s="8">
        <v>4.3600000000000012</v>
      </c>
      <c r="I122" s="3" t="s">
        <v>525</v>
      </c>
      <c r="J122" s="3" t="s">
        <v>74</v>
      </c>
      <c r="K122" s="38">
        <v>2.4199999999999999E-2</v>
      </c>
      <c r="L122" s="38">
        <v>1.5800000000000002E-2</v>
      </c>
      <c r="M122" s="8">
        <v>2016267.1594099791</v>
      </c>
      <c r="N122" s="8">
        <v>112.46</v>
      </c>
      <c r="O122" s="8">
        <v>2267.4940459169811</v>
      </c>
      <c r="P122" s="38">
        <v>6.2102476315825357E-4</v>
      </c>
      <c r="Q122" s="38">
        <v>1.0007384340617239E-4</v>
      </c>
    </row>
    <row r="123" spans="1:17" ht="15" x14ac:dyDescent="0.25">
      <c r="A123" s="40" t="s">
        <v>3709</v>
      </c>
      <c r="B123" s="3" t="s">
        <v>3554</v>
      </c>
      <c r="C123" s="3" t="s">
        <v>3710</v>
      </c>
      <c r="D123" s="3"/>
      <c r="E123" s="3" t="s">
        <v>366</v>
      </c>
      <c r="F123" s="3" t="s">
        <v>3711</v>
      </c>
      <c r="G123" s="3" t="s">
        <v>2130</v>
      </c>
      <c r="H123" s="8">
        <v>1.7499999999989024</v>
      </c>
      <c r="I123" s="3" t="s">
        <v>3632</v>
      </c>
      <c r="J123" s="3" t="s">
        <v>74</v>
      </c>
      <c r="K123" s="38">
        <v>3.4599999999999999E-2</v>
      </c>
      <c r="L123" s="38">
        <v>1.1399999999994128E-2</v>
      </c>
      <c r="M123" s="8">
        <v>287038.00824896281</v>
      </c>
      <c r="N123" s="8">
        <v>116.93</v>
      </c>
      <c r="O123" s="8">
        <v>335.63354237020548</v>
      </c>
      <c r="P123" s="38">
        <v>9.1923831744453416E-5</v>
      </c>
      <c r="Q123" s="38">
        <v>1.4812889419267133E-5</v>
      </c>
    </row>
    <row r="124" spans="1:17" ht="15" x14ac:dyDescent="0.25">
      <c r="A124" s="40" t="s">
        <v>3709</v>
      </c>
      <c r="B124" s="3" t="s">
        <v>3554</v>
      </c>
      <c r="C124" s="3" t="s">
        <v>3712</v>
      </c>
      <c r="D124" s="3"/>
      <c r="E124" s="3" t="s">
        <v>366</v>
      </c>
      <c r="F124" s="3" t="s">
        <v>3713</v>
      </c>
      <c r="G124" s="3" t="s">
        <v>2130</v>
      </c>
      <c r="H124" s="8">
        <v>2.4199999999993569</v>
      </c>
      <c r="I124" s="3" t="s">
        <v>3632</v>
      </c>
      <c r="J124" s="3" t="s">
        <v>74</v>
      </c>
      <c r="K124" s="38">
        <v>2.8500000000000001E-2</v>
      </c>
      <c r="L124" s="38">
        <v>1.2699999999995779E-2</v>
      </c>
      <c r="M124" s="8">
        <v>530585.63095467573</v>
      </c>
      <c r="N124" s="8">
        <v>112.56</v>
      </c>
      <c r="O124" s="8">
        <v>597.22718555509437</v>
      </c>
      <c r="P124" s="38">
        <v>1.6356950181583947E-4</v>
      </c>
      <c r="Q124" s="38">
        <v>2.6358093399526307E-5</v>
      </c>
    </row>
    <row r="125" spans="1:17" ht="15" x14ac:dyDescent="0.25">
      <c r="A125" s="40" t="s">
        <v>3709</v>
      </c>
      <c r="B125" s="3" t="s">
        <v>3554</v>
      </c>
      <c r="C125" s="3" t="s">
        <v>3714</v>
      </c>
      <c r="D125" s="3"/>
      <c r="E125" s="3" t="s">
        <v>366</v>
      </c>
      <c r="F125" s="3" t="s">
        <v>3715</v>
      </c>
      <c r="G125" s="3" t="s">
        <v>2130</v>
      </c>
      <c r="H125" s="8">
        <v>2.8199999999994607</v>
      </c>
      <c r="I125" s="3" t="s">
        <v>3632</v>
      </c>
      <c r="J125" s="3" t="s">
        <v>74</v>
      </c>
      <c r="K125" s="38">
        <v>2.4E-2</v>
      </c>
      <c r="L125" s="38">
        <v>1.3199999999997006E-2</v>
      </c>
      <c r="M125" s="8">
        <v>771958.52784494439</v>
      </c>
      <c r="N125" s="8">
        <v>110.73</v>
      </c>
      <c r="O125" s="8">
        <v>854.78967742330315</v>
      </c>
      <c r="P125" s="38">
        <v>2.3411111395322376E-4</v>
      </c>
      <c r="Q125" s="38">
        <v>3.7725386083242737E-5</v>
      </c>
    </row>
    <row r="126" spans="1:17" ht="15" x14ac:dyDescent="0.25">
      <c r="A126" s="40" t="s">
        <v>3709</v>
      </c>
      <c r="B126" s="3" t="s">
        <v>3554</v>
      </c>
      <c r="C126" s="3" t="s">
        <v>3716</v>
      </c>
      <c r="D126" s="3"/>
      <c r="E126" s="3" t="s">
        <v>366</v>
      </c>
      <c r="F126" s="3" t="s">
        <v>3647</v>
      </c>
      <c r="G126" s="3" t="s">
        <v>2130</v>
      </c>
      <c r="H126" s="8">
        <v>3.1299999999993755</v>
      </c>
      <c r="I126" s="3" t="s">
        <v>3632</v>
      </c>
      <c r="J126" s="3" t="s">
        <v>74</v>
      </c>
      <c r="K126" s="38">
        <v>2.1999999999999999E-2</v>
      </c>
      <c r="L126" s="38">
        <v>1.3599999999994956E-2</v>
      </c>
      <c r="M126" s="8">
        <v>627988.04668948695</v>
      </c>
      <c r="N126" s="8">
        <v>110.6</v>
      </c>
      <c r="O126" s="8">
        <v>694.55477903749249</v>
      </c>
      <c r="P126" s="38">
        <v>1.9022573308577685E-4</v>
      </c>
      <c r="Q126" s="38">
        <v>3.0653560621059076E-5</v>
      </c>
    </row>
    <row r="127" spans="1:17" ht="15" x14ac:dyDescent="0.25">
      <c r="A127" s="40" t="s">
        <v>3709</v>
      </c>
      <c r="B127" s="3" t="s">
        <v>3554</v>
      </c>
      <c r="C127" s="3" t="s">
        <v>3717</v>
      </c>
      <c r="D127" s="3"/>
      <c r="E127" s="3" t="s">
        <v>366</v>
      </c>
      <c r="F127" s="3" t="s">
        <v>3718</v>
      </c>
      <c r="G127" s="3" t="s">
        <v>2130</v>
      </c>
      <c r="H127" s="8">
        <v>3.2600000000009635</v>
      </c>
      <c r="I127" s="3" t="s">
        <v>3632</v>
      </c>
      <c r="J127" s="3" t="s">
        <v>74</v>
      </c>
      <c r="K127" s="38">
        <v>1.89E-2</v>
      </c>
      <c r="L127" s="38">
        <v>1.3800000000005414E-2</v>
      </c>
      <c r="M127" s="8">
        <v>356623.16992654942</v>
      </c>
      <c r="N127" s="8">
        <v>108.98</v>
      </c>
      <c r="O127" s="8">
        <v>388.6479299574379</v>
      </c>
      <c r="P127" s="38">
        <v>1.0644349390393072E-4</v>
      </c>
      <c r="Q127" s="38">
        <v>1.7152632507559709E-5</v>
      </c>
    </row>
    <row r="128" spans="1:17" ht="15" x14ac:dyDescent="0.25">
      <c r="A128" s="40" t="s">
        <v>3709</v>
      </c>
      <c r="B128" s="3" t="s">
        <v>3554</v>
      </c>
      <c r="C128" s="3" t="s">
        <v>3719</v>
      </c>
      <c r="D128" s="3"/>
      <c r="E128" s="3" t="s">
        <v>366</v>
      </c>
      <c r="F128" s="3" t="s">
        <v>3720</v>
      </c>
      <c r="G128" s="3" t="s">
        <v>2130</v>
      </c>
      <c r="H128" s="8">
        <v>3.5500000000003298</v>
      </c>
      <c r="I128" s="3" t="s">
        <v>3632</v>
      </c>
      <c r="J128" s="3" t="s">
        <v>74</v>
      </c>
      <c r="K128" s="38">
        <v>1.4999999999999999E-2</v>
      </c>
      <c r="L128" s="38">
        <v>4.2899999999994914E-2</v>
      </c>
      <c r="M128" s="8">
        <v>551133.21325727564</v>
      </c>
      <c r="N128" s="8">
        <v>101.88</v>
      </c>
      <c r="O128" s="8">
        <v>561.49451679176104</v>
      </c>
      <c r="P128" s="38">
        <v>1.5378298343634474E-4</v>
      </c>
      <c r="Q128" s="38">
        <v>2.4781063680420544E-5</v>
      </c>
    </row>
    <row r="129" spans="1:17" ht="15" x14ac:dyDescent="0.25">
      <c r="A129" s="40" t="s">
        <v>3721</v>
      </c>
      <c r="B129" s="3" t="s">
        <v>3554</v>
      </c>
      <c r="C129" s="3" t="s">
        <v>3722</v>
      </c>
      <c r="D129" s="3"/>
      <c r="E129" s="3" t="s">
        <v>366</v>
      </c>
      <c r="F129" s="3" t="s">
        <v>3723</v>
      </c>
      <c r="G129" s="3" t="s">
        <v>2130</v>
      </c>
      <c r="H129" s="8">
        <v>4.9999999990053952E-2</v>
      </c>
      <c r="I129" s="3" t="s">
        <v>3632</v>
      </c>
      <c r="J129" s="3" t="s">
        <v>74</v>
      </c>
      <c r="K129" s="38">
        <v>4.8000000000000001E-2</v>
      </c>
      <c r="L129" s="38">
        <v>1.6099999999919627E-2</v>
      </c>
      <c r="M129" s="8">
        <v>26039.978363069094</v>
      </c>
      <c r="N129" s="8">
        <v>126.93</v>
      </c>
      <c r="O129" s="8">
        <v>33.052543069680866</v>
      </c>
      <c r="P129" s="38">
        <v>9.0524814248522444E-6</v>
      </c>
      <c r="Q129" s="38">
        <v>1.4587447430290254E-6</v>
      </c>
    </row>
    <row r="130" spans="1:17" ht="15" x14ac:dyDescent="0.25">
      <c r="A130" s="40" t="s">
        <v>3721</v>
      </c>
      <c r="B130" s="3" t="s">
        <v>3554</v>
      </c>
      <c r="C130" s="3" t="s">
        <v>3724</v>
      </c>
      <c r="D130" s="3"/>
      <c r="E130" s="3" t="s">
        <v>366</v>
      </c>
      <c r="F130" s="3" t="s">
        <v>3725</v>
      </c>
      <c r="G130" s="3" t="s">
        <v>2130</v>
      </c>
      <c r="H130" s="8">
        <v>3.0700000000027265</v>
      </c>
      <c r="I130" s="3" t="s">
        <v>3632</v>
      </c>
      <c r="J130" s="3" t="s">
        <v>74</v>
      </c>
      <c r="K130" s="38">
        <v>1.2800000000000001E-2</v>
      </c>
      <c r="L130" s="38">
        <v>4.6899999999976939E-2</v>
      </c>
      <c r="M130" s="8">
        <v>107537.90365826912</v>
      </c>
      <c r="N130" s="8">
        <v>99.67</v>
      </c>
      <c r="O130" s="8">
        <v>107.18302819012138</v>
      </c>
      <c r="P130" s="38">
        <v>2.935545291341047E-5</v>
      </c>
      <c r="Q130" s="38">
        <v>4.7304281121319787E-6</v>
      </c>
    </row>
    <row r="131" spans="1:17" ht="15" x14ac:dyDescent="0.25">
      <c r="A131" s="40" t="s">
        <v>3726</v>
      </c>
      <c r="B131" s="3" t="s">
        <v>3554</v>
      </c>
      <c r="C131" s="3" t="s">
        <v>3727</v>
      </c>
      <c r="D131" s="3"/>
      <c r="E131" s="3" t="s">
        <v>366</v>
      </c>
      <c r="F131" s="3" t="s">
        <v>3728</v>
      </c>
      <c r="G131" s="3" t="s">
        <v>2130</v>
      </c>
      <c r="H131" s="8">
        <v>0.37000000000238187</v>
      </c>
      <c r="I131" s="3" t="s">
        <v>3632</v>
      </c>
      <c r="J131" s="3" t="s">
        <v>74</v>
      </c>
      <c r="K131" s="38">
        <v>4.1700000000000001E-2</v>
      </c>
      <c r="L131" s="38">
        <v>1.6500000000003158E-2</v>
      </c>
      <c r="M131" s="8">
        <v>92895.959018972993</v>
      </c>
      <c r="N131" s="8">
        <v>124.48</v>
      </c>
      <c r="O131" s="8">
        <v>115.63688882726007</v>
      </c>
      <c r="P131" s="38">
        <v>3.1670809290819967E-5</v>
      </c>
      <c r="Q131" s="38">
        <v>5.1035317712582337E-6</v>
      </c>
    </row>
    <row r="132" spans="1:17" ht="15" x14ac:dyDescent="0.25">
      <c r="A132" s="40" t="s">
        <v>3726</v>
      </c>
      <c r="B132" s="3" t="s">
        <v>3554</v>
      </c>
      <c r="C132" s="3" t="s">
        <v>3729</v>
      </c>
      <c r="D132" s="3"/>
      <c r="E132" s="3" t="s">
        <v>366</v>
      </c>
      <c r="F132" s="3" t="s">
        <v>3730</v>
      </c>
      <c r="G132" s="3" t="s">
        <v>2130</v>
      </c>
      <c r="H132" s="8">
        <v>0.36999999999423672</v>
      </c>
      <c r="I132" s="3" t="s">
        <v>3632</v>
      </c>
      <c r="J132" s="3" t="s">
        <v>74</v>
      </c>
      <c r="K132" s="38">
        <v>4.1700000000000001E-2</v>
      </c>
      <c r="L132" s="38">
        <v>1.6499999999941339E-2</v>
      </c>
      <c r="M132" s="8">
        <v>63670.279487269538</v>
      </c>
      <c r="N132" s="8">
        <v>124.48</v>
      </c>
      <c r="O132" s="8">
        <v>79.256762355582509</v>
      </c>
      <c r="P132" s="38">
        <v>2.1706964196530332E-5</v>
      </c>
      <c r="Q132" s="38">
        <v>3.4979270790743137E-6</v>
      </c>
    </row>
    <row r="133" spans="1:17" ht="15" x14ac:dyDescent="0.25">
      <c r="A133" s="40" t="s">
        <v>3726</v>
      </c>
      <c r="B133" s="3" t="s">
        <v>3554</v>
      </c>
      <c r="C133" s="3" t="s">
        <v>3731</v>
      </c>
      <c r="D133" s="3"/>
      <c r="E133" s="3" t="s">
        <v>366</v>
      </c>
      <c r="F133" s="3" t="s">
        <v>3732</v>
      </c>
      <c r="G133" s="3" t="s">
        <v>2130</v>
      </c>
      <c r="H133" s="8">
        <v>0.37000000000197075</v>
      </c>
      <c r="I133" s="3" t="s">
        <v>3632</v>
      </c>
      <c r="J133" s="3" t="s">
        <v>74</v>
      </c>
      <c r="K133" s="38">
        <v>4.1700000000000001E-2</v>
      </c>
      <c r="L133" s="38">
        <v>1.6500000000015023E-2</v>
      </c>
      <c r="M133" s="8">
        <v>78283.136329173372</v>
      </c>
      <c r="N133" s="8">
        <v>124.48</v>
      </c>
      <c r="O133" s="8">
        <v>97.446847546412428</v>
      </c>
      <c r="P133" s="38">
        <v>2.6688892756741952E-5</v>
      </c>
      <c r="Q133" s="38">
        <v>4.3007303941303813E-6</v>
      </c>
    </row>
    <row r="134" spans="1:17" ht="15" x14ac:dyDescent="0.25">
      <c r="A134" s="40" t="s">
        <v>3726</v>
      </c>
      <c r="B134" s="3" t="s">
        <v>3554</v>
      </c>
      <c r="C134" s="3" t="s">
        <v>3733</v>
      </c>
      <c r="D134" s="3"/>
      <c r="E134" s="3" t="s">
        <v>366</v>
      </c>
      <c r="F134" s="3" t="s">
        <v>3734</v>
      </c>
      <c r="G134" s="3" t="s">
        <v>2130</v>
      </c>
      <c r="H134" s="8">
        <v>0.98000000000881471</v>
      </c>
      <c r="I134" s="3" t="s">
        <v>3632</v>
      </c>
      <c r="J134" s="3" t="s">
        <v>74</v>
      </c>
      <c r="K134" s="38">
        <v>1.4999999999999999E-2</v>
      </c>
      <c r="L134" s="38">
        <v>4.3800000000065377E-2</v>
      </c>
      <c r="M134" s="8">
        <v>34321.025923843496</v>
      </c>
      <c r="N134" s="8">
        <v>100.17</v>
      </c>
      <c r="O134" s="8">
        <v>34.379371615864883</v>
      </c>
      <c r="P134" s="38">
        <v>9.4158752715215585E-6</v>
      </c>
      <c r="Q134" s="38">
        <v>1.517303146918444E-6</v>
      </c>
    </row>
    <row r="135" spans="1:17" ht="15" x14ac:dyDescent="0.25">
      <c r="A135" s="40" t="s">
        <v>3726</v>
      </c>
      <c r="B135" s="3" t="s">
        <v>3554</v>
      </c>
      <c r="C135" s="3" t="s">
        <v>3735</v>
      </c>
      <c r="D135" s="3"/>
      <c r="E135" s="3" t="s">
        <v>366</v>
      </c>
      <c r="F135" s="3" t="s">
        <v>3736</v>
      </c>
      <c r="G135" s="3" t="s">
        <v>2130</v>
      </c>
      <c r="H135" s="8">
        <v>1.5200000000032443</v>
      </c>
      <c r="I135" s="3" t="s">
        <v>3632</v>
      </c>
      <c r="J135" s="3" t="s">
        <v>74</v>
      </c>
      <c r="K135" s="38">
        <v>3.1E-2</v>
      </c>
      <c r="L135" s="38">
        <v>4.5199999999953847E-2</v>
      </c>
      <c r="M135" s="8">
        <v>97346.900288075369</v>
      </c>
      <c r="N135" s="8">
        <v>99.58</v>
      </c>
      <c r="O135" s="8">
        <v>96.938042687558152</v>
      </c>
      <c r="P135" s="38">
        <v>2.6549540498008251E-5</v>
      </c>
      <c r="Q135" s="38">
        <v>4.2782747418824871E-6</v>
      </c>
    </row>
    <row r="136" spans="1:17" ht="15" x14ac:dyDescent="0.25">
      <c r="A136" s="40" t="s">
        <v>3726</v>
      </c>
      <c r="B136" s="3" t="s">
        <v>3554</v>
      </c>
      <c r="C136" s="3" t="s">
        <v>3737</v>
      </c>
      <c r="D136" s="3"/>
      <c r="E136" s="3" t="s">
        <v>366</v>
      </c>
      <c r="F136" s="3" t="s">
        <v>3738</v>
      </c>
      <c r="G136" s="3" t="s">
        <v>2130</v>
      </c>
      <c r="H136" s="8">
        <v>1.9300000000011654</v>
      </c>
      <c r="I136" s="3" t="s">
        <v>3632</v>
      </c>
      <c r="J136" s="3" t="s">
        <v>74</v>
      </c>
      <c r="K136" s="38">
        <v>3.2500000000000001E-2</v>
      </c>
      <c r="L136" s="38">
        <v>4.5900000000020674E-2</v>
      </c>
      <c r="M136" s="8">
        <v>124803.72401389958</v>
      </c>
      <c r="N136" s="8">
        <v>99.76</v>
      </c>
      <c r="O136" s="8">
        <v>124.50419434932392</v>
      </c>
      <c r="P136" s="38">
        <v>3.4099400590368277E-5</v>
      </c>
      <c r="Q136" s="38">
        <v>5.4948824545588577E-6</v>
      </c>
    </row>
    <row r="137" spans="1:17" ht="15" x14ac:dyDescent="0.25">
      <c r="A137" s="40" t="s">
        <v>3726</v>
      </c>
      <c r="B137" s="3" t="s">
        <v>3554</v>
      </c>
      <c r="C137" s="3" t="s">
        <v>3739</v>
      </c>
      <c r="D137" s="3"/>
      <c r="E137" s="3" t="s">
        <v>366</v>
      </c>
      <c r="F137" s="3" t="s">
        <v>3740</v>
      </c>
      <c r="G137" s="3" t="s">
        <v>2130</v>
      </c>
      <c r="H137" s="8">
        <v>2.2600000000010465</v>
      </c>
      <c r="I137" s="3" t="s">
        <v>3632</v>
      </c>
      <c r="J137" s="3" t="s">
        <v>74</v>
      </c>
      <c r="K137" s="38">
        <v>3.3000000000000002E-2</v>
      </c>
      <c r="L137" s="38">
        <v>4.6299999999992299E-2</v>
      </c>
      <c r="M137" s="8">
        <v>368170.90473038948</v>
      </c>
      <c r="N137" s="8">
        <v>99.82</v>
      </c>
      <c r="O137" s="8">
        <v>367.50819623352106</v>
      </c>
      <c r="P137" s="38">
        <v>1.0065371105851871E-4</v>
      </c>
      <c r="Q137" s="38">
        <v>1.6219649064386034E-5</v>
      </c>
    </row>
    <row r="138" spans="1:17" ht="15" x14ac:dyDescent="0.25">
      <c r="A138" s="40" t="s">
        <v>3726</v>
      </c>
      <c r="B138" s="3" t="s">
        <v>3554</v>
      </c>
      <c r="C138" s="3" t="s">
        <v>3741</v>
      </c>
      <c r="D138" s="3"/>
      <c r="E138" s="3" t="s">
        <v>366</v>
      </c>
      <c r="F138" s="3" t="s">
        <v>3742</v>
      </c>
      <c r="G138" s="3" t="s">
        <v>2130</v>
      </c>
      <c r="H138" s="8">
        <v>2.3399999999974446</v>
      </c>
      <c r="I138" s="3" t="s">
        <v>3632</v>
      </c>
      <c r="J138" s="3" t="s">
        <v>74</v>
      </c>
      <c r="K138" s="38">
        <v>3.3000000000000002E-2</v>
      </c>
      <c r="L138" s="38">
        <v>4.6399999999978875E-2</v>
      </c>
      <c r="M138" s="8">
        <v>76130.272936854511</v>
      </c>
      <c r="N138" s="8">
        <v>99.81</v>
      </c>
      <c r="O138" s="8">
        <v>75.98562490279491</v>
      </c>
      <c r="P138" s="38">
        <v>2.0811060030636926E-5</v>
      </c>
      <c r="Q138" s="38">
        <v>3.3535583219435984E-6</v>
      </c>
    </row>
    <row r="139" spans="1:17" ht="15" x14ac:dyDescent="0.25">
      <c r="A139" s="40" t="s">
        <v>3726</v>
      </c>
      <c r="B139" s="3" t="s">
        <v>3554</v>
      </c>
      <c r="C139" s="3" t="s">
        <v>3743</v>
      </c>
      <c r="D139" s="3"/>
      <c r="E139" s="3" t="s">
        <v>366</v>
      </c>
      <c r="F139" s="3" t="s">
        <v>3744</v>
      </c>
      <c r="G139" s="3" t="s">
        <v>2130</v>
      </c>
      <c r="H139" s="8">
        <v>2.6600000000003186</v>
      </c>
      <c r="I139" s="3" t="s">
        <v>3632</v>
      </c>
      <c r="J139" s="3" t="s">
        <v>74</v>
      </c>
      <c r="K139" s="38">
        <v>1.2500000000000001E-2</v>
      </c>
      <c r="L139" s="38">
        <v>4.6600000000003215E-2</v>
      </c>
      <c r="M139" s="8">
        <v>269576.02826477337</v>
      </c>
      <c r="N139" s="8">
        <v>99.69</v>
      </c>
      <c r="O139" s="8">
        <v>268.74034173076979</v>
      </c>
      <c r="P139" s="38">
        <v>7.3603018881104423E-5</v>
      </c>
      <c r="Q139" s="38">
        <v>1.1860617197083024E-5</v>
      </c>
    </row>
    <row r="140" spans="1:17" ht="15" x14ac:dyDescent="0.25">
      <c r="A140" s="40" t="s">
        <v>3726</v>
      </c>
      <c r="B140" s="3" t="s">
        <v>3554</v>
      </c>
      <c r="C140" s="3" t="s">
        <v>3745</v>
      </c>
      <c r="D140" s="3"/>
      <c r="E140" s="3" t="s">
        <v>366</v>
      </c>
      <c r="F140" s="3" t="s">
        <v>3746</v>
      </c>
      <c r="G140" s="3" t="s">
        <v>2130</v>
      </c>
      <c r="H140" s="8">
        <v>3.0099999999997245</v>
      </c>
      <c r="I140" s="3" t="s">
        <v>3632</v>
      </c>
      <c r="J140" s="3" t="s">
        <v>74</v>
      </c>
      <c r="K140" s="38">
        <v>3.2300000000000002E-2</v>
      </c>
      <c r="L140" s="38">
        <v>4.6900000000004535E-2</v>
      </c>
      <c r="M140" s="8">
        <v>471658.21075238026</v>
      </c>
      <c r="N140" s="8">
        <v>99.53</v>
      </c>
      <c r="O140" s="8">
        <v>469.44141700390287</v>
      </c>
      <c r="P140" s="38">
        <v>1.2857133862665833E-4</v>
      </c>
      <c r="Q140" s="38">
        <v>2.071838157115067E-5</v>
      </c>
    </row>
    <row r="141" spans="1:17" ht="15" x14ac:dyDescent="0.25">
      <c r="A141" s="40" t="s">
        <v>3726</v>
      </c>
      <c r="B141" s="3" t="s">
        <v>3554</v>
      </c>
      <c r="C141" s="3" t="s">
        <v>3747</v>
      </c>
      <c r="D141" s="3"/>
      <c r="E141" s="3" t="s">
        <v>366</v>
      </c>
      <c r="F141" s="3" t="s">
        <v>3748</v>
      </c>
      <c r="G141" s="3" t="s">
        <v>2130</v>
      </c>
      <c r="H141" s="8">
        <v>3.0399999999995568</v>
      </c>
      <c r="I141" s="3" t="s">
        <v>3632</v>
      </c>
      <c r="J141" s="3" t="s">
        <v>74</v>
      </c>
      <c r="K141" s="38">
        <v>3.2300000000000002E-2</v>
      </c>
      <c r="L141" s="38">
        <v>4.6999999999992298E-2</v>
      </c>
      <c r="M141" s="8">
        <v>363927.62536994234</v>
      </c>
      <c r="N141" s="8">
        <v>99.5</v>
      </c>
      <c r="O141" s="8">
        <v>362.1079864818027</v>
      </c>
      <c r="P141" s="38">
        <v>9.9174693290818441E-5</v>
      </c>
      <c r="Q141" s="38">
        <v>1.5981315585174887E-5</v>
      </c>
    </row>
    <row r="142" spans="1:17" ht="15" x14ac:dyDescent="0.25">
      <c r="A142" s="40" t="s">
        <v>3726</v>
      </c>
      <c r="B142" s="3" t="s">
        <v>3554</v>
      </c>
      <c r="C142" s="3" t="s">
        <v>3749</v>
      </c>
      <c r="D142" s="3"/>
      <c r="E142" s="3" t="s">
        <v>366</v>
      </c>
      <c r="F142" s="3" t="s">
        <v>3750</v>
      </c>
      <c r="G142" s="3" t="s">
        <v>2130</v>
      </c>
      <c r="H142" s="8">
        <v>3.1100000000043257</v>
      </c>
      <c r="I142" s="3" t="s">
        <v>3632</v>
      </c>
      <c r="J142" s="3" t="s">
        <v>74</v>
      </c>
      <c r="K142" s="38">
        <v>3.2300000000000002E-2</v>
      </c>
      <c r="L142" s="38">
        <v>4.7000000000036096E-2</v>
      </c>
      <c r="M142" s="8">
        <v>103587.09572920226</v>
      </c>
      <c r="N142" s="8">
        <v>99.5</v>
      </c>
      <c r="O142" s="8">
        <v>103.0691594056287</v>
      </c>
      <c r="P142" s="38">
        <v>2.8228740191869221E-5</v>
      </c>
      <c r="Q142" s="38">
        <v>4.5488661533369024E-6</v>
      </c>
    </row>
    <row r="143" spans="1:17" ht="15" x14ac:dyDescent="0.25">
      <c r="A143" s="40" t="s">
        <v>3726</v>
      </c>
      <c r="B143" s="3" t="s">
        <v>3554</v>
      </c>
      <c r="C143" s="3" t="s">
        <v>3751</v>
      </c>
      <c r="D143" s="3"/>
      <c r="E143" s="3" t="s">
        <v>366</v>
      </c>
      <c r="F143" s="3" t="s">
        <v>2998</v>
      </c>
      <c r="G143" s="3" t="s">
        <v>2130</v>
      </c>
      <c r="H143" s="8">
        <v>3.1800000000000574</v>
      </c>
      <c r="I143" s="3" t="s">
        <v>3632</v>
      </c>
      <c r="J143" s="3" t="s">
        <v>74</v>
      </c>
      <c r="K143" s="38">
        <v>3.2300000000000002E-2</v>
      </c>
      <c r="L143" s="38">
        <v>4.7000000000021268E-2</v>
      </c>
      <c r="M143" s="8">
        <v>212166.33978434664</v>
      </c>
      <c r="N143" s="8">
        <v>99.49</v>
      </c>
      <c r="O143" s="8">
        <v>211.08429087668108</v>
      </c>
      <c r="P143" s="38">
        <v>5.7812090834005331E-5</v>
      </c>
      <c r="Q143" s="38">
        <v>9.3160184075161766E-6</v>
      </c>
    </row>
    <row r="144" spans="1:17" ht="15" x14ac:dyDescent="0.25">
      <c r="A144" s="40" t="s">
        <v>3726</v>
      </c>
      <c r="B144" s="3" t="s">
        <v>3554</v>
      </c>
      <c r="C144" s="3" t="s">
        <v>3752</v>
      </c>
      <c r="D144" s="3"/>
      <c r="E144" s="3" t="s">
        <v>366</v>
      </c>
      <c r="F144" s="3" t="s">
        <v>3198</v>
      </c>
      <c r="G144" s="3" t="s">
        <v>2130</v>
      </c>
      <c r="H144" s="8">
        <v>3.5499999999987075</v>
      </c>
      <c r="I144" s="3" t="s">
        <v>3632</v>
      </c>
      <c r="J144" s="3" t="s">
        <v>74</v>
      </c>
      <c r="K144" s="38">
        <v>1.2E-2</v>
      </c>
      <c r="L144" s="38">
        <v>4.730000000001218E-2</v>
      </c>
      <c r="M144" s="8">
        <v>359434.69626290182</v>
      </c>
      <c r="N144" s="8">
        <v>99.31</v>
      </c>
      <c r="O144" s="8">
        <v>356.95459646218137</v>
      </c>
      <c r="P144" s="38">
        <v>9.7763274891656468E-5</v>
      </c>
      <c r="Q144" s="38">
        <v>1.5753875276450304E-5</v>
      </c>
    </row>
    <row r="145" spans="1:17" ht="15" x14ac:dyDescent="0.25">
      <c r="A145" s="40" t="s">
        <v>3726</v>
      </c>
      <c r="B145" s="3" t="s">
        <v>3554</v>
      </c>
      <c r="C145" s="3" t="s">
        <v>3753</v>
      </c>
      <c r="D145" s="3"/>
      <c r="E145" s="3" t="s">
        <v>366</v>
      </c>
      <c r="F145" s="3" t="s">
        <v>3754</v>
      </c>
      <c r="G145" s="3" t="s">
        <v>2130</v>
      </c>
      <c r="H145" s="8">
        <v>0.90000000000370106</v>
      </c>
      <c r="I145" s="3" t="s">
        <v>3632</v>
      </c>
      <c r="J145" s="3" t="s">
        <v>74</v>
      </c>
      <c r="K145" s="38">
        <v>1.4999999999999999E-2</v>
      </c>
      <c r="L145" s="38">
        <v>4.3599999999919481E-2</v>
      </c>
      <c r="M145" s="8">
        <v>57659.33635819082</v>
      </c>
      <c r="N145" s="8">
        <v>100.2</v>
      </c>
      <c r="O145" s="8">
        <v>57.774654738142715</v>
      </c>
      <c r="P145" s="38">
        <v>1.5823411461614303E-5</v>
      </c>
      <c r="Q145" s="38">
        <v>2.5498332670472003E-6</v>
      </c>
    </row>
    <row r="146" spans="1:17" ht="15" x14ac:dyDescent="0.25">
      <c r="A146" s="40" t="s">
        <v>3726</v>
      </c>
      <c r="B146" s="3" t="s">
        <v>3554</v>
      </c>
      <c r="C146" s="3" t="s">
        <v>3755</v>
      </c>
      <c r="D146" s="3"/>
      <c r="E146" s="3" t="s">
        <v>366</v>
      </c>
      <c r="F146" s="3" t="s">
        <v>3756</v>
      </c>
      <c r="G146" s="3" t="s">
        <v>2130</v>
      </c>
      <c r="H146" s="8">
        <v>0.90000000000020863</v>
      </c>
      <c r="I146" s="3" t="s">
        <v>3632</v>
      </c>
      <c r="J146" s="3" t="s">
        <v>74</v>
      </c>
      <c r="K146" s="38">
        <v>1.4999999999999999E-2</v>
      </c>
      <c r="L146" s="38">
        <v>4.3599999999991298E-2</v>
      </c>
      <c r="M146" s="8">
        <v>99593.386775478008</v>
      </c>
      <c r="N146" s="8">
        <v>100.2</v>
      </c>
      <c r="O146" s="8">
        <v>99.792573237589309</v>
      </c>
      <c r="P146" s="38">
        <v>2.733134372344702E-5</v>
      </c>
      <c r="Q146" s="38">
        <v>4.4042569219796481E-6</v>
      </c>
    </row>
    <row r="147" spans="1:17" ht="15" x14ac:dyDescent="0.25">
      <c r="A147" s="40" t="s">
        <v>3757</v>
      </c>
      <c r="B147" s="3" t="s">
        <v>3554</v>
      </c>
      <c r="C147" s="3" t="s">
        <v>3758</v>
      </c>
      <c r="D147" s="3"/>
      <c r="E147" s="3" t="s">
        <v>366</v>
      </c>
      <c r="F147" s="3" t="s">
        <v>3759</v>
      </c>
      <c r="G147" s="3" t="s">
        <v>2130</v>
      </c>
      <c r="H147" s="8">
        <v>0.70000000000442886</v>
      </c>
      <c r="I147" s="3" t="s">
        <v>3632</v>
      </c>
      <c r="J147" s="3" t="s">
        <v>74</v>
      </c>
      <c r="K147" s="38">
        <v>4.7500000000000001E-2</v>
      </c>
      <c r="L147" s="38">
        <v>4.1300000000062551E-2</v>
      </c>
      <c r="M147" s="8">
        <v>56161.675900118455</v>
      </c>
      <c r="N147" s="8">
        <v>100.86</v>
      </c>
      <c r="O147" s="8">
        <v>56.644665477694495</v>
      </c>
      <c r="P147" s="38">
        <v>1.5513928261821628E-5</v>
      </c>
      <c r="Q147" s="38">
        <v>2.4999621908675841E-6</v>
      </c>
    </row>
    <row r="148" spans="1:17" ht="15" x14ac:dyDescent="0.25">
      <c r="A148" s="40" t="s">
        <v>3757</v>
      </c>
      <c r="B148" s="3" t="s">
        <v>3554</v>
      </c>
      <c r="C148" s="3" t="s">
        <v>3760</v>
      </c>
      <c r="D148" s="3"/>
      <c r="E148" s="3" t="s">
        <v>366</v>
      </c>
      <c r="F148" s="3" t="s">
        <v>3761</v>
      </c>
      <c r="G148" s="3" t="s">
        <v>2130</v>
      </c>
      <c r="H148" s="8">
        <v>2.2400000000016198</v>
      </c>
      <c r="I148" s="3" t="s">
        <v>3632</v>
      </c>
      <c r="J148" s="3" t="s">
        <v>74</v>
      </c>
      <c r="K148" s="38">
        <v>2.8500000000000001E-2</v>
      </c>
      <c r="L148" s="38">
        <v>4.5599999999983154E-2</v>
      </c>
      <c r="M148" s="8">
        <v>180965.36724515632</v>
      </c>
      <c r="N148" s="8">
        <v>96.63</v>
      </c>
      <c r="O148" s="8">
        <v>174.86683394991033</v>
      </c>
      <c r="P148" s="38">
        <v>4.789279792532373E-5</v>
      </c>
      <c r="Q148" s="38">
        <v>7.7175929917644355E-6</v>
      </c>
    </row>
    <row r="149" spans="1:17" ht="15" x14ac:dyDescent="0.25">
      <c r="A149" s="40" t="s">
        <v>3757</v>
      </c>
      <c r="B149" s="3" t="s">
        <v>3554</v>
      </c>
      <c r="C149" s="3" t="s">
        <v>3762</v>
      </c>
      <c r="D149" s="3"/>
      <c r="E149" s="3" t="s">
        <v>366</v>
      </c>
      <c r="F149" s="3" t="s">
        <v>3763</v>
      </c>
      <c r="G149" s="3" t="s">
        <v>2130</v>
      </c>
      <c r="H149" s="8">
        <v>3.810000000000874</v>
      </c>
      <c r="I149" s="3" t="s">
        <v>3632</v>
      </c>
      <c r="J149" s="3" t="s">
        <v>74</v>
      </c>
      <c r="K149" s="38">
        <v>1.17E-2</v>
      </c>
      <c r="L149" s="38">
        <v>4.740000000000627E-2</v>
      </c>
      <c r="M149" s="8">
        <v>454285.55645661353</v>
      </c>
      <c r="N149" s="8">
        <v>99.15</v>
      </c>
      <c r="O149" s="8">
        <v>450.42412916255176</v>
      </c>
      <c r="P149" s="38">
        <v>1.2336285452992882E-4</v>
      </c>
      <c r="Q149" s="38">
        <v>1.9879070399034296E-5</v>
      </c>
    </row>
    <row r="150" spans="1:17" ht="15" x14ac:dyDescent="0.25">
      <c r="A150" s="40" t="s">
        <v>3764</v>
      </c>
      <c r="B150" s="3" t="s">
        <v>3554</v>
      </c>
      <c r="C150" s="3" t="s">
        <v>3765</v>
      </c>
      <c r="D150" s="3"/>
      <c r="E150" s="3" t="s">
        <v>366</v>
      </c>
      <c r="F150" s="3" t="s">
        <v>3766</v>
      </c>
      <c r="G150" s="3" t="s">
        <v>330</v>
      </c>
      <c r="H150" s="8">
        <v>2.500000000000159</v>
      </c>
      <c r="I150" s="3" t="s">
        <v>1089</v>
      </c>
      <c r="J150" s="3" t="s">
        <v>74</v>
      </c>
      <c r="K150" s="38">
        <v>2.35E-2</v>
      </c>
      <c r="L150" s="38">
        <v>1.5099999999999014E-2</v>
      </c>
      <c r="M150" s="8">
        <v>1134733.9252915138</v>
      </c>
      <c r="N150" s="8">
        <v>110.38</v>
      </c>
      <c r="O150" s="8">
        <v>1252.5193062847375</v>
      </c>
      <c r="P150" s="38">
        <v>3.4304191754649401E-4</v>
      </c>
      <c r="Q150" s="38">
        <v>5.5278831336316412E-5</v>
      </c>
    </row>
    <row r="151" spans="1:17" ht="15" x14ac:dyDescent="0.25">
      <c r="A151" s="40" t="s">
        <v>3764</v>
      </c>
      <c r="B151" s="3" t="s">
        <v>3554</v>
      </c>
      <c r="C151" s="3" t="s">
        <v>3767</v>
      </c>
      <c r="D151" s="3"/>
      <c r="E151" s="3" t="s">
        <v>366</v>
      </c>
      <c r="F151" s="3" t="s">
        <v>3768</v>
      </c>
      <c r="G151" s="3" t="s">
        <v>330</v>
      </c>
      <c r="H151" s="8">
        <v>2.499999999998602</v>
      </c>
      <c r="I151" s="3" t="s">
        <v>1089</v>
      </c>
      <c r="J151" s="3" t="s">
        <v>74</v>
      </c>
      <c r="K151" s="38">
        <v>2.35E-2</v>
      </c>
      <c r="L151" s="38">
        <v>1.5099999999997308E-2</v>
      </c>
      <c r="M151" s="8">
        <v>283683.50978312158</v>
      </c>
      <c r="N151" s="8">
        <v>110.37</v>
      </c>
      <c r="O151" s="8">
        <v>313.10148972464748</v>
      </c>
      <c r="P151" s="38">
        <v>8.5752718447431215E-5</v>
      </c>
      <c r="Q151" s="38">
        <v>1.3818457212430035E-5</v>
      </c>
    </row>
    <row r="152" spans="1:17" ht="15" x14ac:dyDescent="0.25">
      <c r="A152" s="40" t="s">
        <v>3764</v>
      </c>
      <c r="B152" s="3" t="s">
        <v>3554</v>
      </c>
      <c r="C152" s="3" t="s">
        <v>3769</v>
      </c>
      <c r="D152" s="3"/>
      <c r="E152" s="3" t="s">
        <v>366</v>
      </c>
      <c r="F152" s="3" t="s">
        <v>3770</v>
      </c>
      <c r="G152" s="3" t="s">
        <v>330</v>
      </c>
      <c r="H152" s="8">
        <v>2.2700000000000742</v>
      </c>
      <c r="I152" s="3" t="s">
        <v>1089</v>
      </c>
      <c r="J152" s="3" t="s">
        <v>74</v>
      </c>
      <c r="K152" s="38">
        <v>2.35E-2</v>
      </c>
      <c r="L152" s="38">
        <v>1.489999999999923E-2</v>
      </c>
      <c r="M152" s="8">
        <v>3336466.7605998032</v>
      </c>
      <c r="N152" s="8">
        <v>110.21</v>
      </c>
      <c r="O152" s="8">
        <v>3677.1200161400966</v>
      </c>
      <c r="P152" s="38">
        <v>1.0070952959015994E-3</v>
      </c>
      <c r="Q152" s="38">
        <v>1.6228643834524051E-4</v>
      </c>
    </row>
    <row r="153" spans="1:17" ht="15" x14ac:dyDescent="0.25">
      <c r="A153" s="40" t="s">
        <v>3771</v>
      </c>
      <c r="B153" s="3" t="s">
        <v>3554</v>
      </c>
      <c r="C153" s="3" t="s">
        <v>3772</v>
      </c>
      <c r="D153" s="3"/>
      <c r="E153" s="3" t="s">
        <v>387</v>
      </c>
      <c r="F153" s="3" t="s">
        <v>3556</v>
      </c>
      <c r="G153" s="3" t="s">
        <v>306</v>
      </c>
      <c r="H153" s="8">
        <v>0</v>
      </c>
      <c r="I153" s="3" t="s">
        <v>1089</v>
      </c>
      <c r="J153" s="3" t="s">
        <v>50</v>
      </c>
      <c r="K153" s="38">
        <v>0</v>
      </c>
      <c r="L153" s="38">
        <v>0</v>
      </c>
      <c r="M153" s="8">
        <v>0</v>
      </c>
      <c r="N153" s="8">
        <v>100</v>
      </c>
      <c r="O153" s="8">
        <v>0</v>
      </c>
      <c r="P153" s="38">
        <v>0</v>
      </c>
      <c r="Q153" s="38">
        <v>0</v>
      </c>
    </row>
    <row r="154" spans="1:17" ht="15" x14ac:dyDescent="0.25">
      <c r="A154" s="40" t="s">
        <v>3771</v>
      </c>
      <c r="B154" s="3" t="s">
        <v>3554</v>
      </c>
      <c r="C154" s="3" t="s">
        <v>3773</v>
      </c>
      <c r="D154" s="3"/>
      <c r="E154" s="3" t="s">
        <v>387</v>
      </c>
      <c r="F154" s="3" t="s">
        <v>3556</v>
      </c>
      <c r="G154" s="3" t="s">
        <v>306</v>
      </c>
      <c r="H154" s="8">
        <v>4.0799999999999992</v>
      </c>
      <c r="I154" s="3" t="s">
        <v>1089</v>
      </c>
      <c r="J154" s="3" t="s">
        <v>50</v>
      </c>
      <c r="K154" s="38">
        <v>1.2999999999999999E-2</v>
      </c>
      <c r="L154" s="38">
        <v>4.6300000000000362E-2</v>
      </c>
      <c r="M154" s="8">
        <v>1220735.5040051842</v>
      </c>
      <c r="N154" s="8">
        <v>98.79</v>
      </c>
      <c r="O154" s="8">
        <v>4203.7514170428667</v>
      </c>
      <c r="P154" s="38">
        <v>1.1513299154395226E-3</v>
      </c>
      <c r="Q154" s="38">
        <v>1.8552884925327189E-4</v>
      </c>
    </row>
    <row r="155" spans="1:17" ht="15" x14ac:dyDescent="0.25">
      <c r="A155" s="40" t="s">
        <v>3771</v>
      </c>
      <c r="B155" s="3" t="s">
        <v>3554</v>
      </c>
      <c r="C155" s="3" t="s">
        <v>3774</v>
      </c>
      <c r="D155" s="3"/>
      <c r="E155" s="3" t="s">
        <v>387</v>
      </c>
      <c r="F155" s="3" t="s">
        <v>3556</v>
      </c>
      <c r="G155" s="3" t="s">
        <v>306</v>
      </c>
      <c r="H155" s="8">
        <v>4.0899999999969285</v>
      </c>
      <c r="I155" s="3" t="s">
        <v>1089</v>
      </c>
      <c r="J155" s="3" t="s">
        <v>50</v>
      </c>
      <c r="K155" s="38">
        <v>1.2999999999999999E-2</v>
      </c>
      <c r="L155" s="38">
        <v>4.5100000000003408E-2</v>
      </c>
      <c r="M155" s="8">
        <v>40168.000056240831</v>
      </c>
      <c r="N155" s="8">
        <v>98.88</v>
      </c>
      <c r="O155" s="8">
        <v>138.4494161452015</v>
      </c>
      <c r="P155" s="38">
        <v>3.7918739423283235E-5</v>
      </c>
      <c r="Q155" s="38">
        <v>6.1103424795930707E-6</v>
      </c>
    </row>
    <row r="156" spans="1:17" ht="15" x14ac:dyDescent="0.25">
      <c r="A156" s="40" t="s">
        <v>3775</v>
      </c>
      <c r="B156" s="3" t="s">
        <v>3554</v>
      </c>
      <c r="C156" s="3" t="s">
        <v>3776</v>
      </c>
      <c r="D156" s="3"/>
      <c r="E156" s="3" t="s">
        <v>379</v>
      </c>
      <c r="F156" s="3" t="s">
        <v>3777</v>
      </c>
      <c r="G156" s="3" t="s">
        <v>2130</v>
      </c>
      <c r="H156" s="8">
        <v>0.14999999999939331</v>
      </c>
      <c r="I156" s="3" t="s">
        <v>2442</v>
      </c>
      <c r="J156" s="3" t="s">
        <v>74</v>
      </c>
      <c r="K156" s="38">
        <v>2.3800000000000002E-2</v>
      </c>
      <c r="L156" s="38">
        <v>2.9400000000002445E-2</v>
      </c>
      <c r="M156" s="8">
        <v>630934.0611921344</v>
      </c>
      <c r="N156" s="8">
        <v>100.47</v>
      </c>
      <c r="O156" s="8">
        <v>633.89945042377155</v>
      </c>
      <c r="P156" s="38">
        <v>1.7361335822444008E-4</v>
      </c>
      <c r="Q156" s="38">
        <v>2.7976591361373676E-5</v>
      </c>
    </row>
    <row r="157" spans="1:17" ht="15" x14ac:dyDescent="0.25">
      <c r="A157" s="40" t="s">
        <v>3775</v>
      </c>
      <c r="B157" s="3" t="s">
        <v>3554</v>
      </c>
      <c r="C157" s="3" t="s">
        <v>3778</v>
      </c>
      <c r="D157" s="3"/>
      <c r="E157" s="3" t="s">
        <v>379</v>
      </c>
      <c r="F157" s="3" t="s">
        <v>325</v>
      </c>
      <c r="G157" s="3" t="s">
        <v>2130</v>
      </c>
      <c r="H157" s="8">
        <v>4.9800000000000164</v>
      </c>
      <c r="I157" s="3" t="s">
        <v>2442</v>
      </c>
      <c r="J157" s="3" t="s">
        <v>74</v>
      </c>
      <c r="K157" s="38">
        <v>0</v>
      </c>
      <c r="L157" s="38">
        <v>2.360000000000002E-2</v>
      </c>
      <c r="M157" s="8">
        <v>25554015.742365163</v>
      </c>
      <c r="N157" s="8">
        <v>92.89</v>
      </c>
      <c r="O157" s="8">
        <v>23737.125222553823</v>
      </c>
      <c r="P157" s="38">
        <v>6.5011604312428754E-3</v>
      </c>
      <c r="Q157" s="38">
        <v>1.0476170187577764E-3</v>
      </c>
    </row>
    <row r="158" spans="1:17" ht="15" x14ac:dyDescent="0.25">
      <c r="A158" s="40" t="s">
        <v>3779</v>
      </c>
      <c r="B158" s="3" t="s">
        <v>3554</v>
      </c>
      <c r="C158" s="3" t="s">
        <v>3780</v>
      </c>
      <c r="D158" s="3"/>
      <c r="E158" s="3" t="s">
        <v>387</v>
      </c>
      <c r="F158" s="3" t="s">
        <v>3781</v>
      </c>
      <c r="G158" s="3" t="s">
        <v>306</v>
      </c>
      <c r="H158" s="8">
        <v>8.01</v>
      </c>
      <c r="I158" s="3" t="s">
        <v>1089</v>
      </c>
      <c r="J158" s="3" t="s">
        <v>74</v>
      </c>
      <c r="K158" s="38">
        <v>2.2710000000000001E-2</v>
      </c>
      <c r="L158" s="38">
        <v>1.7299999999999999E-2</v>
      </c>
      <c r="M158" s="8">
        <v>12490396.586615052</v>
      </c>
      <c r="N158" s="8">
        <v>111.25</v>
      </c>
      <c r="O158" s="8">
        <v>13895.566193696657</v>
      </c>
      <c r="P158" s="38">
        <v>3.8057390800779415E-3</v>
      </c>
      <c r="Q158" s="38">
        <v>6.1326851896792813E-4</v>
      </c>
    </row>
    <row r="159" spans="1:17" ht="15" x14ac:dyDescent="0.25">
      <c r="A159" s="40" t="s">
        <v>3782</v>
      </c>
      <c r="B159" s="3" t="s">
        <v>3554</v>
      </c>
      <c r="C159" s="3" t="s">
        <v>3783</v>
      </c>
      <c r="D159" s="3"/>
      <c r="E159" s="3" t="s">
        <v>387</v>
      </c>
      <c r="F159" s="3" t="s">
        <v>3784</v>
      </c>
      <c r="G159" s="3" t="s">
        <v>306</v>
      </c>
      <c r="H159" s="8">
        <v>0</v>
      </c>
      <c r="I159" s="3" t="s">
        <v>1089</v>
      </c>
      <c r="J159" s="3" t="s">
        <v>74</v>
      </c>
      <c r="K159" s="38">
        <v>0</v>
      </c>
      <c r="L159" s="38">
        <v>0</v>
      </c>
      <c r="M159" s="8">
        <v>0</v>
      </c>
      <c r="N159" s="8">
        <v>100</v>
      </c>
      <c r="O159" s="8">
        <v>0</v>
      </c>
      <c r="P159" s="38">
        <v>0</v>
      </c>
      <c r="Q159" s="38">
        <v>0</v>
      </c>
    </row>
    <row r="160" spans="1:17" ht="15" x14ac:dyDescent="0.25">
      <c r="A160" s="40" t="s">
        <v>3782</v>
      </c>
      <c r="B160" s="3" t="s">
        <v>3554</v>
      </c>
      <c r="C160" s="3" t="s">
        <v>3785</v>
      </c>
      <c r="D160" s="3"/>
      <c r="E160" s="3" t="s">
        <v>387</v>
      </c>
      <c r="F160" s="3" t="s">
        <v>3786</v>
      </c>
      <c r="G160" s="3" t="s">
        <v>306</v>
      </c>
      <c r="H160" s="8">
        <v>4.629999999999999</v>
      </c>
      <c r="I160" s="3" t="s">
        <v>1089</v>
      </c>
      <c r="J160" s="3" t="s">
        <v>74</v>
      </c>
      <c r="K160" s="38">
        <v>2.5559999999999999E-2</v>
      </c>
      <c r="L160" s="38">
        <v>1.9099999999999995E-2</v>
      </c>
      <c r="M160" s="8">
        <v>61577558.350144714</v>
      </c>
      <c r="N160" s="8">
        <v>113.83</v>
      </c>
      <c r="O160" s="8">
        <v>70093.734667454512</v>
      </c>
      <c r="P160" s="38">
        <v>1.9197380054477613E-2</v>
      </c>
      <c r="Q160" s="38">
        <v>3.0935249596335482E-3</v>
      </c>
    </row>
    <row r="161" spans="1:17" ht="15" x14ac:dyDescent="0.25">
      <c r="A161" s="40" t="s">
        <v>3787</v>
      </c>
      <c r="B161" s="3" t="s">
        <v>3554</v>
      </c>
      <c r="C161" s="3" t="s">
        <v>3788</v>
      </c>
      <c r="D161" s="3"/>
      <c r="E161" s="3" t="s">
        <v>379</v>
      </c>
      <c r="F161" s="3" t="s">
        <v>3789</v>
      </c>
      <c r="G161" s="3" t="s">
        <v>2130</v>
      </c>
      <c r="H161" s="8">
        <v>2.9899999999999776</v>
      </c>
      <c r="I161" s="3" t="s">
        <v>2442</v>
      </c>
      <c r="J161" s="3" t="s">
        <v>74</v>
      </c>
      <c r="K161" s="38">
        <v>1.9599999999999999E-2</v>
      </c>
      <c r="L161" s="38">
        <v>8.7999999999999294E-3</v>
      </c>
      <c r="M161" s="8">
        <v>14990308.500287278</v>
      </c>
      <c r="N161" s="8">
        <v>110.51</v>
      </c>
      <c r="O161" s="8">
        <v>16565.789923667511</v>
      </c>
      <c r="P161" s="38">
        <v>4.537064069649893E-3</v>
      </c>
      <c r="Q161" s="38">
        <v>7.311164806389739E-4</v>
      </c>
    </row>
    <row r="162" spans="1:17" ht="15" x14ac:dyDescent="0.25">
      <c r="A162" s="40" t="s">
        <v>3790</v>
      </c>
      <c r="B162" s="3" t="s">
        <v>3554</v>
      </c>
      <c r="C162" s="3" t="s">
        <v>3791</v>
      </c>
      <c r="D162" s="3"/>
      <c r="E162" s="3" t="s">
        <v>387</v>
      </c>
      <c r="F162" s="3" t="s">
        <v>3540</v>
      </c>
      <c r="G162" s="3" t="s">
        <v>306</v>
      </c>
      <c r="H162" s="8">
        <v>2.4000000000000004</v>
      </c>
      <c r="I162" s="3" t="s">
        <v>2422</v>
      </c>
      <c r="J162" s="3" t="s">
        <v>74</v>
      </c>
      <c r="K162" s="38">
        <v>4.7039999999999998E-2</v>
      </c>
      <c r="L162" s="38">
        <v>2.9700000000000001E-2</v>
      </c>
      <c r="M162" s="8">
        <v>6655750.492284405</v>
      </c>
      <c r="N162" s="8">
        <v>135.79</v>
      </c>
      <c r="O162" s="8">
        <v>9037.8435877576776</v>
      </c>
      <c r="P162" s="38">
        <v>2.4752985277536857E-3</v>
      </c>
      <c r="Q162" s="38">
        <v>3.9887722993556008E-4</v>
      </c>
    </row>
    <row r="163" spans="1:17" ht="15" x14ac:dyDescent="0.25">
      <c r="A163" s="40" t="s">
        <v>3792</v>
      </c>
      <c r="B163" s="3" t="s">
        <v>3550</v>
      </c>
      <c r="C163" s="3" t="s">
        <v>3793</v>
      </c>
      <c r="D163" s="3"/>
      <c r="E163" s="3" t="s">
        <v>379</v>
      </c>
      <c r="F163" s="3" t="s">
        <v>3794</v>
      </c>
      <c r="G163" s="3" t="s">
        <v>330</v>
      </c>
      <c r="H163" s="8">
        <v>1.48</v>
      </c>
      <c r="I163" s="3" t="s">
        <v>530</v>
      </c>
      <c r="J163" s="3" t="s">
        <v>74</v>
      </c>
      <c r="K163" s="38">
        <v>4.7399999999999998E-2</v>
      </c>
      <c r="L163" s="38">
        <v>4.0999999999999995E-2</v>
      </c>
      <c r="M163" s="8">
        <v>18963175.6349</v>
      </c>
      <c r="N163" s="8">
        <v>102.72</v>
      </c>
      <c r="O163" s="8">
        <v>19478.974012169281</v>
      </c>
      <c r="P163" s="38">
        <v>5.33493141658115E-3</v>
      </c>
      <c r="Q163" s="38">
        <v>8.5968728275906598E-4</v>
      </c>
    </row>
    <row r="164" spans="1:17" ht="15" x14ac:dyDescent="0.25">
      <c r="A164" s="40" t="s">
        <v>3795</v>
      </c>
      <c r="B164" s="3" t="s">
        <v>3550</v>
      </c>
      <c r="C164" s="3" t="s">
        <v>3796</v>
      </c>
      <c r="D164" s="3"/>
      <c r="E164" s="3" t="s">
        <v>387</v>
      </c>
      <c r="F164" s="3" t="s">
        <v>3797</v>
      </c>
      <c r="G164" s="3" t="s">
        <v>306</v>
      </c>
      <c r="H164" s="8">
        <v>0.65999999999999404</v>
      </c>
      <c r="I164" s="3" t="s">
        <v>678</v>
      </c>
      <c r="J164" s="3" t="s">
        <v>74</v>
      </c>
      <c r="K164" s="38">
        <v>2.0199999999999999E-2</v>
      </c>
      <c r="L164" s="38">
        <v>3.6800000000000159E-2</v>
      </c>
      <c r="M164" s="8">
        <v>15556355.58731921</v>
      </c>
      <c r="N164" s="8">
        <v>99.14</v>
      </c>
      <c r="O164" s="8">
        <v>15422.570928681409</v>
      </c>
      <c r="P164" s="38">
        <v>4.2239574897769789E-3</v>
      </c>
      <c r="Q164" s="38">
        <v>6.8066152183138208E-4</v>
      </c>
    </row>
    <row r="165" spans="1:17" ht="15" x14ac:dyDescent="0.25">
      <c r="A165" s="40" t="s">
        <v>3795</v>
      </c>
      <c r="B165" s="3" t="s">
        <v>3550</v>
      </c>
      <c r="C165" s="3" t="s">
        <v>3798</v>
      </c>
      <c r="D165" s="3"/>
      <c r="E165" s="3" t="s">
        <v>387</v>
      </c>
      <c r="F165" s="3" t="s">
        <v>3799</v>
      </c>
      <c r="G165" s="3" t="s">
        <v>306</v>
      </c>
      <c r="H165" s="8">
        <v>0</v>
      </c>
      <c r="I165" s="3" t="s">
        <v>678</v>
      </c>
      <c r="J165" s="3" t="s">
        <v>74</v>
      </c>
      <c r="K165" s="38">
        <v>1.9E-3</v>
      </c>
      <c r="L165" s="38">
        <v>0</v>
      </c>
      <c r="M165" s="8">
        <v>2261.2973889820278</v>
      </c>
      <c r="N165" s="8">
        <v>100</v>
      </c>
      <c r="O165" s="8">
        <v>2.2612973889827117</v>
      </c>
      <c r="P165" s="38">
        <v>6.1932761320899251E-7</v>
      </c>
      <c r="Q165" s="38">
        <v>9.9800359435266937E-8</v>
      </c>
    </row>
    <row r="166" spans="1:17" ht="15" x14ac:dyDescent="0.25">
      <c r="A166" s="40" t="s">
        <v>3800</v>
      </c>
      <c r="B166" s="3" t="s">
        <v>3550</v>
      </c>
      <c r="C166" s="3" t="s">
        <v>3801</v>
      </c>
      <c r="D166" s="3"/>
      <c r="E166" s="3" t="s">
        <v>379</v>
      </c>
      <c r="F166" s="3" t="s">
        <v>3802</v>
      </c>
      <c r="G166" s="3" t="s">
        <v>2130</v>
      </c>
      <c r="H166" s="8">
        <v>0.28999999999997372</v>
      </c>
      <c r="I166" s="3" t="s">
        <v>2432</v>
      </c>
      <c r="J166" s="3" t="s">
        <v>74</v>
      </c>
      <c r="K166" s="38">
        <v>3.1800000000000002E-2</v>
      </c>
      <c r="L166" s="38">
        <v>1.7499999999999759E-2</v>
      </c>
      <c r="M166" s="8">
        <v>13577316.172918787</v>
      </c>
      <c r="N166" s="8">
        <v>107.96</v>
      </c>
      <c r="O166" s="8">
        <v>14658.070539668084</v>
      </c>
      <c r="P166" s="38">
        <v>4.014574945255504E-3</v>
      </c>
      <c r="Q166" s="38">
        <v>6.4692097360289139E-4</v>
      </c>
    </row>
    <row r="167" spans="1:17" ht="15" x14ac:dyDescent="0.25">
      <c r="A167" s="40" t="s">
        <v>3800</v>
      </c>
      <c r="B167" s="3" t="s">
        <v>3550</v>
      </c>
      <c r="C167" s="3" t="s">
        <v>3803</v>
      </c>
      <c r="D167" s="3"/>
      <c r="E167" s="3" t="s">
        <v>379</v>
      </c>
      <c r="F167" s="3" t="s">
        <v>3802</v>
      </c>
      <c r="G167" s="3" t="s">
        <v>2130</v>
      </c>
      <c r="H167" s="8">
        <v>0.28999999999999004</v>
      </c>
      <c r="I167" s="3" t="s">
        <v>2432</v>
      </c>
      <c r="J167" s="3" t="s">
        <v>74</v>
      </c>
      <c r="K167" s="38">
        <v>3.1600000000000003E-2</v>
      </c>
      <c r="L167" s="38">
        <v>1.730000000000062E-2</v>
      </c>
      <c r="M167" s="8">
        <v>5172310.8085574107</v>
      </c>
      <c r="N167" s="8">
        <v>107.85</v>
      </c>
      <c r="O167" s="8">
        <v>5578.3372068519666</v>
      </c>
      <c r="P167" s="38">
        <v>1.5278035895795038E-3</v>
      </c>
      <c r="Q167" s="38">
        <v>2.4619497683380805E-4</v>
      </c>
    </row>
    <row r="168" spans="1:17" ht="15" x14ac:dyDescent="0.25">
      <c r="A168" s="40" t="s">
        <v>3800</v>
      </c>
      <c r="B168" s="3" t="s">
        <v>3550</v>
      </c>
      <c r="C168" s="3" t="s">
        <v>3804</v>
      </c>
      <c r="D168" s="3"/>
      <c r="E168" s="3" t="s">
        <v>379</v>
      </c>
      <c r="F168" s="3" t="s">
        <v>2369</v>
      </c>
      <c r="G168" s="3" t="s">
        <v>2130</v>
      </c>
      <c r="H168" s="8">
        <v>0.29000000000000775</v>
      </c>
      <c r="I168" s="3" t="s">
        <v>2432</v>
      </c>
      <c r="J168" s="3" t="s">
        <v>74</v>
      </c>
      <c r="K168" s="38">
        <v>2.0799999999999999E-2</v>
      </c>
      <c r="L168" s="38">
        <v>1.7900000000000006E-2</v>
      </c>
      <c r="M168" s="8">
        <v>24865766.756334554</v>
      </c>
      <c r="N168" s="8">
        <v>107.37</v>
      </c>
      <c r="O168" s="8">
        <v>26698.373766092885</v>
      </c>
      <c r="P168" s="38">
        <v>7.3121917451797417E-3</v>
      </c>
      <c r="Q168" s="38">
        <v>1.1783091030728389E-3</v>
      </c>
    </row>
    <row r="169" spans="1:17" ht="15" x14ac:dyDescent="0.25">
      <c r="A169" s="40" t="s">
        <v>3805</v>
      </c>
      <c r="B169" s="3" t="s">
        <v>3550</v>
      </c>
      <c r="C169" s="3" t="s">
        <v>3806</v>
      </c>
      <c r="D169" s="3"/>
      <c r="E169" s="3" t="s">
        <v>379</v>
      </c>
      <c r="F169" s="3" t="s">
        <v>1204</v>
      </c>
      <c r="G169" s="3" t="s">
        <v>2130</v>
      </c>
      <c r="H169" s="8">
        <v>0.7399999999999598</v>
      </c>
      <c r="I169" s="3" t="s">
        <v>2442</v>
      </c>
      <c r="J169" s="3" t="s">
        <v>74</v>
      </c>
      <c r="K169" s="38">
        <v>4.1000000000000002E-2</v>
      </c>
      <c r="L169" s="38">
        <v>5.0499999999999934E-2</v>
      </c>
      <c r="M169" s="8">
        <v>11167725.749726558</v>
      </c>
      <c r="N169" s="8">
        <v>100.06</v>
      </c>
      <c r="O169" s="8">
        <v>11174.426385176508</v>
      </c>
      <c r="P169" s="38">
        <v>3.0604691164589971E-3</v>
      </c>
      <c r="Q169" s="38">
        <v>4.9317342122136613E-4</v>
      </c>
    </row>
    <row r="170" spans="1:17" ht="15" x14ac:dyDescent="0.25">
      <c r="A170" s="40" t="s">
        <v>3805</v>
      </c>
      <c r="B170" s="3" t="s">
        <v>3550</v>
      </c>
      <c r="C170" s="3" t="s">
        <v>3807</v>
      </c>
      <c r="D170" s="3"/>
      <c r="E170" s="3" t="s">
        <v>379</v>
      </c>
      <c r="F170" s="3" t="s">
        <v>3808</v>
      </c>
      <c r="G170" s="3" t="s">
        <v>2130</v>
      </c>
      <c r="H170" s="8">
        <v>0.73999999999970301</v>
      </c>
      <c r="I170" s="3" t="s">
        <v>2442</v>
      </c>
      <c r="J170" s="3" t="s">
        <v>74</v>
      </c>
      <c r="K170" s="38">
        <v>2.4E-2</v>
      </c>
      <c r="L170" s="38">
        <v>5.3499999999999846E-2</v>
      </c>
      <c r="M170" s="8">
        <v>778253.68832881562</v>
      </c>
      <c r="N170" s="8">
        <v>100.1</v>
      </c>
      <c r="O170" s="8">
        <v>779.03194201790052</v>
      </c>
      <c r="P170" s="38">
        <v>2.1336246864927559E-4</v>
      </c>
      <c r="Q170" s="38">
        <v>3.4381885462626745E-5</v>
      </c>
    </row>
    <row r="171" spans="1:17" ht="15" x14ac:dyDescent="0.25">
      <c r="A171" s="40" t="s">
        <v>3809</v>
      </c>
      <c r="B171" s="3" t="s">
        <v>3554</v>
      </c>
      <c r="C171" s="3" t="s">
        <v>3810</v>
      </c>
      <c r="D171" s="3"/>
      <c r="E171" s="3" t="s">
        <v>379</v>
      </c>
      <c r="F171" s="3" t="s">
        <v>3811</v>
      </c>
      <c r="G171" s="3" t="s">
        <v>2130</v>
      </c>
      <c r="H171" s="8">
        <v>5.8299999999999557</v>
      </c>
      <c r="I171" s="3" t="s">
        <v>1089</v>
      </c>
      <c r="J171" s="3" t="s">
        <v>74</v>
      </c>
      <c r="K171" s="38">
        <v>2.0799999999999999E-2</v>
      </c>
      <c r="L171" s="38">
        <v>1.4299999999999931E-2</v>
      </c>
      <c r="M171" s="8">
        <v>8847049.3570350185</v>
      </c>
      <c r="N171" s="8">
        <v>111.14</v>
      </c>
      <c r="O171" s="8">
        <v>9832.6106542807083</v>
      </c>
      <c r="P171" s="38">
        <v>2.6929705565478536E-3</v>
      </c>
      <c r="Q171" s="38">
        <v>4.3395357119556301E-4</v>
      </c>
    </row>
    <row r="172" spans="1:17" ht="15" x14ac:dyDescent="0.25">
      <c r="A172" s="40" t="s">
        <v>3812</v>
      </c>
      <c r="B172" s="3" t="s">
        <v>3550</v>
      </c>
      <c r="C172" s="3" t="s">
        <v>3813</v>
      </c>
      <c r="D172" s="3"/>
      <c r="E172" s="3" t="s">
        <v>379</v>
      </c>
      <c r="F172" s="3" t="s">
        <v>3814</v>
      </c>
      <c r="G172" s="3" t="s">
        <v>2130</v>
      </c>
      <c r="H172" s="8">
        <v>4.3000000000000016</v>
      </c>
      <c r="I172" s="3" t="s">
        <v>2432</v>
      </c>
      <c r="J172" s="3" t="s">
        <v>74</v>
      </c>
      <c r="K172" s="38">
        <v>1.8800000000000001E-2</v>
      </c>
      <c r="L172" s="38">
        <v>1.3199999999999969E-2</v>
      </c>
      <c r="M172" s="8">
        <v>30110394.77310786</v>
      </c>
      <c r="N172" s="8">
        <v>110.43</v>
      </c>
      <c r="O172" s="8">
        <v>33250.908947942917</v>
      </c>
      <c r="P172" s="38">
        <v>9.1068101772422208E-3</v>
      </c>
      <c r="Q172" s="38">
        <v>1.4674994455492237E-3</v>
      </c>
    </row>
    <row r="173" spans="1:17" ht="15" x14ac:dyDescent="0.25">
      <c r="A173" s="40" t="s">
        <v>3812</v>
      </c>
      <c r="B173" s="3" t="s">
        <v>3550</v>
      </c>
      <c r="C173" s="3" t="s">
        <v>3815</v>
      </c>
      <c r="D173" s="3"/>
      <c r="E173" s="3" t="s">
        <v>379</v>
      </c>
      <c r="F173" s="3" t="s">
        <v>3816</v>
      </c>
      <c r="G173" s="3" t="s">
        <v>2130</v>
      </c>
      <c r="H173" s="8">
        <v>0</v>
      </c>
      <c r="I173" s="3" t="s">
        <v>2432</v>
      </c>
      <c r="J173" s="3" t="s">
        <v>74</v>
      </c>
      <c r="K173" s="38">
        <v>0</v>
      </c>
      <c r="L173" s="38">
        <v>0</v>
      </c>
      <c r="M173" s="8">
        <v>305.62497317790985</v>
      </c>
      <c r="N173" s="8">
        <v>100</v>
      </c>
      <c r="O173" s="8">
        <v>0.30562497318169335</v>
      </c>
      <c r="P173" s="38">
        <v>8.3705038576475178E-8</v>
      </c>
      <c r="Q173" s="38">
        <v>1.3488487770132922E-8</v>
      </c>
    </row>
    <row r="174" spans="1:17" ht="15" x14ac:dyDescent="0.25">
      <c r="A174" s="40" t="s">
        <v>3812</v>
      </c>
      <c r="B174" s="3" t="s">
        <v>3550</v>
      </c>
      <c r="C174" s="3" t="s">
        <v>3817</v>
      </c>
      <c r="D174" s="3"/>
      <c r="E174" s="3" t="s">
        <v>379</v>
      </c>
      <c r="F174" s="3" t="s">
        <v>3271</v>
      </c>
      <c r="G174" s="3" t="s">
        <v>2130</v>
      </c>
      <c r="H174" s="8">
        <v>0</v>
      </c>
      <c r="I174" s="3" t="s">
        <v>2432</v>
      </c>
      <c r="J174" s="3" t="s">
        <v>74</v>
      </c>
      <c r="K174" s="38">
        <v>0</v>
      </c>
      <c r="L174" s="38">
        <v>0</v>
      </c>
      <c r="M174" s="8">
        <v>8026.2549874410033</v>
      </c>
      <c r="N174" s="8">
        <v>100</v>
      </c>
      <c r="O174" s="8">
        <v>8.0262549874423712</v>
      </c>
      <c r="P174" s="38">
        <v>2.1982430831955732E-6</v>
      </c>
      <c r="Q174" s="38">
        <v>3.5423166212835382E-7</v>
      </c>
    </row>
    <row r="175" spans="1:17" ht="15" x14ac:dyDescent="0.25">
      <c r="A175" s="40" t="s">
        <v>3818</v>
      </c>
      <c r="B175" s="3" t="s">
        <v>3554</v>
      </c>
      <c r="C175" s="3" t="s">
        <v>3819</v>
      </c>
      <c r="D175" s="3"/>
      <c r="E175" s="3" t="s">
        <v>707</v>
      </c>
      <c r="F175" s="3" t="s">
        <v>3820</v>
      </c>
      <c r="G175" s="3" t="s">
        <v>2130</v>
      </c>
      <c r="H175" s="8">
        <v>0.90000000000798741</v>
      </c>
      <c r="I175" s="3" t="s">
        <v>3632</v>
      </c>
      <c r="J175" s="3" t="s">
        <v>74</v>
      </c>
      <c r="K175" s="38">
        <v>2.1499999999999998E-2</v>
      </c>
      <c r="L175" s="38">
        <v>4.3399999999936441E-2</v>
      </c>
      <c r="M175" s="8">
        <v>52993.554288603278</v>
      </c>
      <c r="N175" s="8">
        <v>100.82</v>
      </c>
      <c r="O175" s="8">
        <v>53.428101354658494</v>
      </c>
      <c r="P175" s="38">
        <v>1.4632970723569772E-5</v>
      </c>
      <c r="Q175" s="38">
        <v>2.3580019793582117E-6</v>
      </c>
    </row>
    <row r="176" spans="1:17" ht="15" x14ac:dyDescent="0.25">
      <c r="A176" s="40" t="s">
        <v>3818</v>
      </c>
      <c r="B176" s="3" t="s">
        <v>3554</v>
      </c>
      <c r="C176" s="3" t="s">
        <v>3821</v>
      </c>
      <c r="D176" s="3"/>
      <c r="E176" s="3" t="s">
        <v>707</v>
      </c>
      <c r="F176" s="3" t="s">
        <v>3822</v>
      </c>
      <c r="G176" s="3" t="s">
        <v>2130</v>
      </c>
      <c r="H176" s="8">
        <v>0.96999999999498621</v>
      </c>
      <c r="I176" s="3" t="s">
        <v>3632</v>
      </c>
      <c r="J176" s="3" t="s">
        <v>74</v>
      </c>
      <c r="K176" s="38">
        <v>2.9000000000000001E-2</v>
      </c>
      <c r="L176" s="38">
        <v>4.369999999993264E-2</v>
      </c>
      <c r="M176" s="8">
        <v>50401.458947338891</v>
      </c>
      <c r="N176" s="8">
        <v>101.69</v>
      </c>
      <c r="O176" s="8">
        <v>51.2532435146829</v>
      </c>
      <c r="P176" s="38">
        <v>1.4037317307233011E-5</v>
      </c>
      <c r="Q176" s="38">
        <v>2.2620165529354547E-6</v>
      </c>
    </row>
    <row r="177" spans="1:17" ht="15" x14ac:dyDescent="0.25">
      <c r="A177" s="40" t="s">
        <v>3818</v>
      </c>
      <c r="B177" s="3" t="s">
        <v>3554</v>
      </c>
      <c r="C177" s="3" t="s">
        <v>3823</v>
      </c>
      <c r="D177" s="3"/>
      <c r="E177" s="3" t="s">
        <v>707</v>
      </c>
      <c r="F177" s="3" t="s">
        <v>3824</v>
      </c>
      <c r="G177" s="3" t="s">
        <v>2130</v>
      </c>
      <c r="H177" s="8">
        <v>0.7900000000216989</v>
      </c>
      <c r="I177" s="3" t="s">
        <v>3632</v>
      </c>
      <c r="J177" s="3" t="s">
        <v>74</v>
      </c>
      <c r="K177" s="38">
        <v>2.5000000000000001E-2</v>
      </c>
      <c r="L177" s="38">
        <v>1.2799999999831273E-2</v>
      </c>
      <c r="M177" s="8">
        <v>19570.782456214871</v>
      </c>
      <c r="N177" s="8">
        <v>108.46</v>
      </c>
      <c r="O177" s="8">
        <v>21.226470364237962</v>
      </c>
      <c r="P177" s="38">
        <v>5.8135384101110889E-6</v>
      </c>
      <c r="Q177" s="38">
        <v>9.3681148804845942E-7</v>
      </c>
    </row>
    <row r="178" spans="1:17" ht="15" x14ac:dyDescent="0.25">
      <c r="A178" s="40" t="s">
        <v>3818</v>
      </c>
      <c r="B178" s="3" t="s">
        <v>3554</v>
      </c>
      <c r="C178" s="3" t="s">
        <v>3825</v>
      </c>
      <c r="D178" s="3"/>
      <c r="E178" s="3" t="s">
        <v>707</v>
      </c>
      <c r="F178" s="3" t="s">
        <v>3826</v>
      </c>
      <c r="G178" s="3" t="s">
        <v>2130</v>
      </c>
      <c r="H178" s="8">
        <v>1.5499999999964398</v>
      </c>
      <c r="I178" s="3" t="s">
        <v>3632</v>
      </c>
      <c r="J178" s="3" t="s">
        <v>74</v>
      </c>
      <c r="K178" s="38">
        <v>2.5499999999999998E-2</v>
      </c>
      <c r="L178" s="38">
        <v>1.3799999999988455E-2</v>
      </c>
      <c r="M178" s="8">
        <v>106856.44836842449</v>
      </c>
      <c r="N178" s="8">
        <v>109.63</v>
      </c>
      <c r="O178" s="8">
        <v>117.14672310745834</v>
      </c>
      <c r="P178" s="38">
        <v>3.2084325029905029E-5</v>
      </c>
      <c r="Q178" s="38">
        <v>5.1701669712923447E-6</v>
      </c>
    </row>
    <row r="179" spans="1:17" ht="15" x14ac:dyDescent="0.25">
      <c r="A179" s="40" t="s">
        <v>3818</v>
      </c>
      <c r="B179" s="3" t="s">
        <v>3554</v>
      </c>
      <c r="C179" s="3" t="s">
        <v>3827</v>
      </c>
      <c r="D179" s="3"/>
      <c r="E179" s="3" t="s">
        <v>379</v>
      </c>
      <c r="F179" s="3" t="s">
        <v>3828</v>
      </c>
      <c r="G179" s="3" t="s">
        <v>2130</v>
      </c>
      <c r="H179" s="8">
        <v>2.3000000000007783</v>
      </c>
      <c r="I179" s="3" t="s">
        <v>3632</v>
      </c>
      <c r="J179" s="3" t="s">
        <v>74</v>
      </c>
      <c r="K179" s="38">
        <v>1.2E-2</v>
      </c>
      <c r="L179" s="38">
        <v>4.5600000000006968E-2</v>
      </c>
      <c r="M179" s="8">
        <v>299528.91355304362</v>
      </c>
      <c r="N179" s="8">
        <v>99.73</v>
      </c>
      <c r="O179" s="8">
        <v>298.72018495056301</v>
      </c>
      <c r="P179" s="38">
        <v>8.1813944536507585E-5</v>
      </c>
      <c r="Q179" s="38">
        <v>1.3183751051004965E-5</v>
      </c>
    </row>
    <row r="180" spans="1:17" ht="15" x14ac:dyDescent="0.25">
      <c r="A180" s="40" t="s">
        <v>3818</v>
      </c>
      <c r="B180" s="3" t="s">
        <v>3554</v>
      </c>
      <c r="C180" s="3" t="s">
        <v>3829</v>
      </c>
      <c r="D180" s="3"/>
      <c r="E180" s="3" t="s">
        <v>379</v>
      </c>
      <c r="F180" s="3" t="s">
        <v>3830</v>
      </c>
      <c r="G180" s="3" t="s">
        <v>2130</v>
      </c>
      <c r="H180" s="8">
        <v>2.8300000000009677</v>
      </c>
      <c r="I180" s="3" t="s">
        <v>3632</v>
      </c>
      <c r="J180" s="3" t="s">
        <v>74</v>
      </c>
      <c r="K180" s="38">
        <v>3.2099999999999997E-2</v>
      </c>
      <c r="L180" s="38">
        <v>4.6300000000002041E-2</v>
      </c>
      <c r="M180" s="8">
        <v>374411.15057455457</v>
      </c>
      <c r="N180" s="8">
        <v>99.63</v>
      </c>
      <c r="O180" s="8">
        <v>373.02582914071434</v>
      </c>
      <c r="P180" s="38">
        <v>1.0216488886097162E-4</v>
      </c>
      <c r="Q180" s="38">
        <v>1.6463164910666416E-5</v>
      </c>
    </row>
    <row r="181" spans="1:17" ht="15" x14ac:dyDescent="0.25">
      <c r="A181" s="40" t="s">
        <v>3818</v>
      </c>
      <c r="B181" s="3" t="s">
        <v>3554</v>
      </c>
      <c r="C181" s="3" t="s">
        <v>3831</v>
      </c>
      <c r="D181" s="3"/>
      <c r="E181" s="3" t="s">
        <v>379</v>
      </c>
      <c r="F181" s="3" t="s">
        <v>3832</v>
      </c>
      <c r="G181" s="3" t="s">
        <v>2130</v>
      </c>
      <c r="H181" s="8">
        <v>3.4500000000010438</v>
      </c>
      <c r="I181" s="3" t="s">
        <v>3632</v>
      </c>
      <c r="J181" s="3" t="s">
        <v>74</v>
      </c>
      <c r="K181" s="38">
        <v>1.6799999999999999E-2</v>
      </c>
      <c r="L181" s="38">
        <v>1.6399999999990186E-2</v>
      </c>
      <c r="M181" s="8">
        <v>264857.86641128542</v>
      </c>
      <c r="N181" s="8">
        <v>107.02</v>
      </c>
      <c r="O181" s="8">
        <v>283.45088719135958</v>
      </c>
      <c r="P181" s="38">
        <v>7.7631965738557811E-5</v>
      </c>
      <c r="Q181" s="38">
        <v>1.2509854104890254E-5</v>
      </c>
    </row>
    <row r="182" spans="1:17" ht="15" x14ac:dyDescent="0.25">
      <c r="A182" s="40" t="s">
        <v>3833</v>
      </c>
      <c r="B182" s="3" t="s">
        <v>3554</v>
      </c>
      <c r="C182" s="3" t="s">
        <v>3834</v>
      </c>
      <c r="D182" s="3"/>
      <c r="E182" s="3" t="s">
        <v>379</v>
      </c>
      <c r="F182" s="3" t="s">
        <v>3835</v>
      </c>
      <c r="G182" s="3" t="s">
        <v>2130</v>
      </c>
      <c r="H182" s="8">
        <v>1.1400000000054431</v>
      </c>
      <c r="I182" s="3" t="s">
        <v>3632</v>
      </c>
      <c r="J182" s="3" t="s">
        <v>74</v>
      </c>
      <c r="K182" s="38">
        <v>3.2500000000000001E-2</v>
      </c>
      <c r="L182" s="38">
        <v>4.4299999999962175E-2</v>
      </c>
      <c r="M182" s="8">
        <v>35684.325148718446</v>
      </c>
      <c r="N182" s="8">
        <v>99.89</v>
      </c>
      <c r="O182" s="8">
        <v>35.645071780442478</v>
      </c>
      <c r="P182" s="38">
        <v>9.7625271828469938E-6</v>
      </c>
      <c r="Q182" s="38">
        <v>1.5731637037729084E-6</v>
      </c>
    </row>
    <row r="183" spans="1:17" ht="15" x14ac:dyDescent="0.25">
      <c r="A183" s="40" t="s">
        <v>3833</v>
      </c>
      <c r="B183" s="3" t="s">
        <v>3554</v>
      </c>
      <c r="C183" s="3" t="s">
        <v>3836</v>
      </c>
      <c r="D183" s="3"/>
      <c r="E183" s="3" t="s">
        <v>379</v>
      </c>
      <c r="F183" s="3" t="s">
        <v>3837</v>
      </c>
      <c r="G183" s="3" t="s">
        <v>2130</v>
      </c>
      <c r="H183" s="8">
        <v>0.70000000001833784</v>
      </c>
      <c r="I183" s="3" t="s">
        <v>3632</v>
      </c>
      <c r="J183" s="3" t="s">
        <v>74</v>
      </c>
      <c r="K183" s="38">
        <v>3.3000000000000002E-2</v>
      </c>
      <c r="L183" s="38">
        <v>4.2300000000230355E-2</v>
      </c>
      <c r="M183" s="8">
        <v>14505.05826782988</v>
      </c>
      <c r="N183" s="8">
        <v>100</v>
      </c>
      <c r="O183" s="8">
        <v>14.505058267829879</v>
      </c>
      <c r="P183" s="38">
        <v>3.9726677084758812E-6</v>
      </c>
      <c r="Q183" s="38">
        <v>6.401679123727055E-7</v>
      </c>
    </row>
    <row r="184" spans="1:17" ht="15" x14ac:dyDescent="0.25">
      <c r="A184" s="40" t="s">
        <v>3833</v>
      </c>
      <c r="B184" s="3" t="s">
        <v>3554</v>
      </c>
      <c r="C184" s="3" t="s">
        <v>3838</v>
      </c>
      <c r="D184" s="3"/>
      <c r="E184" s="3" t="s">
        <v>379</v>
      </c>
      <c r="F184" s="3" t="s">
        <v>3839</v>
      </c>
      <c r="G184" s="3" t="s">
        <v>2130</v>
      </c>
      <c r="H184" s="8">
        <v>3.6100000000007251</v>
      </c>
      <c r="I184" s="3" t="s">
        <v>3632</v>
      </c>
      <c r="J184" s="3" t="s">
        <v>74</v>
      </c>
      <c r="K184" s="38">
        <v>3.2500000000000001E-2</v>
      </c>
      <c r="L184" s="38">
        <v>4.729999999998747E-2</v>
      </c>
      <c r="M184" s="8">
        <v>195692.19701314208</v>
      </c>
      <c r="N184" s="8">
        <v>99.49</v>
      </c>
      <c r="O184" s="8">
        <v>194.69416646139774</v>
      </c>
      <c r="P184" s="38">
        <v>5.3323138304465453E-5</v>
      </c>
      <c r="Q184" s="38">
        <v>8.5926547686584446E-6</v>
      </c>
    </row>
    <row r="185" spans="1:17" ht="15" x14ac:dyDescent="0.25">
      <c r="A185" s="40" t="s">
        <v>3833</v>
      </c>
      <c r="B185" s="3" t="s">
        <v>3554</v>
      </c>
      <c r="C185" s="3" t="s">
        <v>3840</v>
      </c>
      <c r="D185" s="3"/>
      <c r="E185" s="3" t="s">
        <v>379</v>
      </c>
      <c r="F185" s="3" t="s">
        <v>3841</v>
      </c>
      <c r="G185" s="3" t="s">
        <v>2130</v>
      </c>
      <c r="H185" s="8">
        <v>1.849999999995859</v>
      </c>
      <c r="I185" s="3" t="s">
        <v>3632</v>
      </c>
      <c r="J185" s="3" t="s">
        <v>74</v>
      </c>
      <c r="K185" s="38">
        <v>1.37E-2</v>
      </c>
      <c r="L185" s="38">
        <v>1.430000000010217E-2</v>
      </c>
      <c r="M185" s="8">
        <v>30008.533858131548</v>
      </c>
      <c r="N185" s="8">
        <v>108.31</v>
      </c>
      <c r="O185" s="8">
        <v>32.502241404024282</v>
      </c>
      <c r="P185" s="38">
        <v>8.9017639567312784E-6</v>
      </c>
      <c r="Q185" s="38">
        <v>1.434457665929865E-6</v>
      </c>
    </row>
    <row r="186" spans="1:17" ht="15" x14ac:dyDescent="0.25">
      <c r="A186" s="40" t="s">
        <v>3842</v>
      </c>
      <c r="B186" s="3" t="s">
        <v>3550</v>
      </c>
      <c r="C186" s="3" t="s">
        <v>3843</v>
      </c>
      <c r="D186" s="3"/>
      <c r="E186" s="3" t="s">
        <v>648</v>
      </c>
      <c r="F186" s="3" t="s">
        <v>640</v>
      </c>
      <c r="G186" s="3" t="s">
        <v>306</v>
      </c>
      <c r="H186" s="8">
        <v>8.5399999999999672</v>
      </c>
      <c r="I186" s="3" t="s">
        <v>525</v>
      </c>
      <c r="J186" s="3" t="s">
        <v>74</v>
      </c>
      <c r="K186" s="38">
        <v>2.6579999999999999E-2</v>
      </c>
      <c r="L186" s="38">
        <v>2.9299999999998751E-2</v>
      </c>
      <c r="M186" s="8">
        <v>1655812.5684262784</v>
      </c>
      <c r="N186" s="8">
        <v>104.83</v>
      </c>
      <c r="O186" s="8">
        <v>1735.7883142788455</v>
      </c>
      <c r="P186" s="38">
        <v>4.754003780997586E-4</v>
      </c>
      <c r="Q186" s="38">
        <v>7.6607481400974321E-5</v>
      </c>
    </row>
    <row r="187" spans="1:17" ht="15" x14ac:dyDescent="0.25">
      <c r="A187" s="40" t="s">
        <v>3842</v>
      </c>
      <c r="B187" s="3" t="s">
        <v>3550</v>
      </c>
      <c r="C187" s="3" t="s">
        <v>3844</v>
      </c>
      <c r="D187" s="3"/>
      <c r="E187" s="3" t="s">
        <v>692</v>
      </c>
      <c r="F187" s="3" t="s">
        <v>956</v>
      </c>
      <c r="G187" s="3" t="s">
        <v>306</v>
      </c>
      <c r="H187" s="8">
        <v>8.77000000000006</v>
      </c>
      <c r="I187" s="3" t="s">
        <v>525</v>
      </c>
      <c r="J187" s="3" t="s">
        <v>74</v>
      </c>
      <c r="K187" s="38">
        <v>2.75E-2</v>
      </c>
      <c r="L187" s="38">
        <v>2.1199999999996669E-2</v>
      </c>
      <c r="M187" s="8">
        <v>590407.60267266922</v>
      </c>
      <c r="N187" s="8">
        <v>112.58</v>
      </c>
      <c r="O187" s="8">
        <v>664.68087904679032</v>
      </c>
      <c r="P187" s="38">
        <v>1.820438233251995E-4</v>
      </c>
      <c r="Q187" s="38">
        <v>2.9335102477813022E-5</v>
      </c>
    </row>
    <row r="188" spans="1:17" ht="15" x14ac:dyDescent="0.25">
      <c r="A188" s="40" t="s">
        <v>3842</v>
      </c>
      <c r="B188" s="3" t="s">
        <v>3550</v>
      </c>
      <c r="C188" s="3" t="s">
        <v>3845</v>
      </c>
      <c r="D188" s="3"/>
      <c r="E188" s="3" t="s">
        <v>648</v>
      </c>
      <c r="F188" s="3" t="s">
        <v>3846</v>
      </c>
      <c r="G188" s="3" t="s">
        <v>306</v>
      </c>
      <c r="H188" s="8">
        <v>8.5399999999990275</v>
      </c>
      <c r="I188" s="3" t="s">
        <v>525</v>
      </c>
      <c r="J188" s="3" t="s">
        <v>74</v>
      </c>
      <c r="K188" s="38">
        <v>2.75E-2</v>
      </c>
      <c r="L188" s="38">
        <v>2.9200000000012227E-2</v>
      </c>
      <c r="M188" s="8">
        <v>221469.82478919669</v>
      </c>
      <c r="N188" s="8">
        <v>105.86</v>
      </c>
      <c r="O188" s="8">
        <v>234.44795494738517</v>
      </c>
      <c r="P188" s="38">
        <v>6.4210967149532915E-5</v>
      </c>
      <c r="Q188" s="38">
        <v>1.0347153048780703E-5</v>
      </c>
    </row>
    <row r="189" spans="1:17" ht="15" x14ac:dyDescent="0.25">
      <c r="A189" s="40" t="s">
        <v>3842</v>
      </c>
      <c r="B189" s="3" t="s">
        <v>3550</v>
      </c>
      <c r="C189" s="3" t="s">
        <v>3847</v>
      </c>
      <c r="D189" s="3"/>
      <c r="E189" s="3" t="s">
        <v>648</v>
      </c>
      <c r="F189" s="3" t="s">
        <v>3848</v>
      </c>
      <c r="G189" s="3" t="s">
        <v>306</v>
      </c>
      <c r="H189" s="8">
        <v>8.1200000000001626</v>
      </c>
      <c r="I189" s="3" t="s">
        <v>525</v>
      </c>
      <c r="J189" s="3" t="s">
        <v>74</v>
      </c>
      <c r="K189" s="38">
        <v>2.75E-2</v>
      </c>
      <c r="L189" s="38">
        <v>2.240000000000137E-2</v>
      </c>
      <c r="M189" s="8">
        <v>2510310.2068317058</v>
      </c>
      <c r="N189" s="8">
        <v>111.73</v>
      </c>
      <c r="O189" s="8">
        <v>2804.7695927816949</v>
      </c>
      <c r="P189" s="38">
        <v>7.6817461779323947E-4</v>
      </c>
      <c r="Q189" s="38">
        <v>1.2378602427814527E-4</v>
      </c>
    </row>
    <row r="190" spans="1:17" ht="15" x14ac:dyDescent="0.25">
      <c r="A190" s="40" t="s">
        <v>3842</v>
      </c>
      <c r="B190" s="3" t="s">
        <v>3550</v>
      </c>
      <c r="C190" s="3" t="s">
        <v>3849</v>
      </c>
      <c r="D190" s="3"/>
      <c r="E190" s="3" t="s">
        <v>648</v>
      </c>
      <c r="F190" s="3" t="s">
        <v>3850</v>
      </c>
      <c r="G190" s="3" t="s">
        <v>306</v>
      </c>
      <c r="H190" s="8">
        <v>8.5399999999998162</v>
      </c>
      <c r="I190" s="3" t="s">
        <v>525</v>
      </c>
      <c r="J190" s="3" t="s">
        <v>74</v>
      </c>
      <c r="K190" s="38">
        <v>2.75E-2</v>
      </c>
      <c r="L190" s="38">
        <v>2.929999999999636E-2</v>
      </c>
      <c r="M190" s="8">
        <v>1028265.9710760481</v>
      </c>
      <c r="N190" s="8">
        <v>105.87</v>
      </c>
      <c r="O190" s="8">
        <v>1088.6251821143333</v>
      </c>
      <c r="P190" s="38">
        <v>2.9815434228285372E-4</v>
      </c>
      <c r="Q190" s="38">
        <v>4.8045509181863744E-5</v>
      </c>
    </row>
    <row r="191" spans="1:17" ht="15" x14ac:dyDescent="0.25">
      <c r="A191" s="40" t="s">
        <v>3842</v>
      </c>
      <c r="B191" s="3" t="s">
        <v>3550</v>
      </c>
      <c r="C191" s="3" t="s">
        <v>3851</v>
      </c>
      <c r="D191" s="3"/>
      <c r="E191" s="3" t="s">
        <v>648</v>
      </c>
      <c r="F191" s="3" t="s">
        <v>3852</v>
      </c>
      <c r="G191" s="3" t="s">
        <v>306</v>
      </c>
      <c r="H191" s="8">
        <v>8.0699999999995846</v>
      </c>
      <c r="I191" s="3" t="s">
        <v>525</v>
      </c>
      <c r="J191" s="3" t="s">
        <v>74</v>
      </c>
      <c r="K191" s="38">
        <v>2.75E-2</v>
      </c>
      <c r="L191" s="38">
        <v>2.4199999999974305E-2</v>
      </c>
      <c r="M191" s="8">
        <v>152230.46720934502</v>
      </c>
      <c r="N191" s="8">
        <v>110.22</v>
      </c>
      <c r="O191" s="8">
        <v>167.7884201089133</v>
      </c>
      <c r="P191" s="38">
        <v>4.5954151035795261E-5</v>
      </c>
      <c r="Q191" s="38">
        <v>7.4051934599713731E-6</v>
      </c>
    </row>
    <row r="192" spans="1:17" ht="15" x14ac:dyDescent="0.25">
      <c r="A192" s="40" t="s">
        <v>3842</v>
      </c>
      <c r="B192" s="3" t="s">
        <v>3550</v>
      </c>
      <c r="C192" s="3" t="s">
        <v>3853</v>
      </c>
      <c r="D192" s="3"/>
      <c r="E192" s="3" t="s">
        <v>648</v>
      </c>
      <c r="F192" s="3" t="s">
        <v>3854</v>
      </c>
      <c r="G192" s="3" t="s">
        <v>306</v>
      </c>
      <c r="H192" s="8">
        <v>8.5400000000003953</v>
      </c>
      <c r="I192" s="3" t="s">
        <v>525</v>
      </c>
      <c r="J192" s="3" t="s">
        <v>74</v>
      </c>
      <c r="K192" s="38">
        <v>2.75E-2</v>
      </c>
      <c r="L192" s="38">
        <v>2.9099999999999692E-2</v>
      </c>
      <c r="M192" s="8">
        <v>973166.28236377484</v>
      </c>
      <c r="N192" s="8">
        <v>105.88</v>
      </c>
      <c r="O192" s="8">
        <v>1030.3884588984449</v>
      </c>
      <c r="P192" s="38">
        <v>2.8220437879457739E-4</v>
      </c>
      <c r="Q192" s="38">
        <v>4.5475282931395883E-5</v>
      </c>
    </row>
    <row r="193" spans="1:17" ht="15" x14ac:dyDescent="0.25">
      <c r="A193" s="40" t="s">
        <v>3842</v>
      </c>
      <c r="B193" s="3" t="s">
        <v>3550</v>
      </c>
      <c r="C193" s="3" t="s">
        <v>3855</v>
      </c>
      <c r="D193" s="3"/>
      <c r="E193" s="3" t="s">
        <v>648</v>
      </c>
      <c r="F193" s="3" t="s">
        <v>3856</v>
      </c>
      <c r="G193" s="3" t="s">
        <v>306</v>
      </c>
      <c r="H193" s="8">
        <v>8.5400000000003136</v>
      </c>
      <c r="I193" s="3" t="s">
        <v>525</v>
      </c>
      <c r="J193" s="3" t="s">
        <v>74</v>
      </c>
      <c r="K193" s="38">
        <v>2.2749999999999999E-2</v>
      </c>
      <c r="L193" s="38">
        <v>2.9200000000003352E-2</v>
      </c>
      <c r="M193" s="8">
        <v>544075.79297170776</v>
      </c>
      <c r="N193" s="8">
        <v>100.72</v>
      </c>
      <c r="O193" s="8">
        <v>547.99313828853735</v>
      </c>
      <c r="P193" s="38">
        <v>1.5008520508831663E-4</v>
      </c>
      <c r="Q193" s="38">
        <v>2.4185192286388868E-5</v>
      </c>
    </row>
    <row r="194" spans="1:17" ht="15" x14ac:dyDescent="0.25">
      <c r="A194" s="40" t="s">
        <v>3842</v>
      </c>
      <c r="B194" s="3" t="s">
        <v>3550</v>
      </c>
      <c r="C194" s="3" t="s">
        <v>3857</v>
      </c>
      <c r="D194" s="3"/>
      <c r="E194" s="3" t="s">
        <v>692</v>
      </c>
      <c r="F194" s="3" t="s">
        <v>2725</v>
      </c>
      <c r="G194" s="3" t="s">
        <v>306</v>
      </c>
      <c r="H194" s="8">
        <v>0</v>
      </c>
      <c r="I194" s="3" t="s">
        <v>525</v>
      </c>
      <c r="J194" s="3" t="s">
        <v>74</v>
      </c>
      <c r="K194" s="38">
        <v>0</v>
      </c>
      <c r="L194" s="38">
        <v>0</v>
      </c>
      <c r="M194" s="8">
        <v>15413.296219358803</v>
      </c>
      <c r="N194" s="8">
        <v>100</v>
      </c>
      <c r="O194" s="8">
        <v>15.413296219358813</v>
      </c>
      <c r="P194" s="38">
        <v>4.2214173180967941E-6</v>
      </c>
      <c r="Q194" s="38">
        <v>6.8025219074182147E-7</v>
      </c>
    </row>
    <row r="195" spans="1:17" ht="15" x14ac:dyDescent="0.25">
      <c r="A195" s="40" t="s">
        <v>3842</v>
      </c>
      <c r="B195" s="3" t="s">
        <v>3550</v>
      </c>
      <c r="C195" s="3" t="s">
        <v>3858</v>
      </c>
      <c r="D195" s="3"/>
      <c r="E195" s="3" t="s">
        <v>648</v>
      </c>
      <c r="F195" s="3" t="s">
        <v>3859</v>
      </c>
      <c r="G195" s="3" t="s">
        <v>306</v>
      </c>
      <c r="H195" s="8">
        <v>8.5400000000004077</v>
      </c>
      <c r="I195" s="3" t="s">
        <v>525</v>
      </c>
      <c r="J195" s="3" t="s">
        <v>74</v>
      </c>
      <c r="K195" s="38">
        <v>2.2120000000000001E-2</v>
      </c>
      <c r="L195" s="38">
        <v>2.9299999999997599E-2</v>
      </c>
      <c r="M195" s="8">
        <v>613295.57167267438</v>
      </c>
      <c r="N195" s="8">
        <v>99.46</v>
      </c>
      <c r="O195" s="8">
        <v>609.98377464671739</v>
      </c>
      <c r="P195" s="38">
        <v>1.6706329609221147E-4</v>
      </c>
      <c r="Q195" s="38">
        <v>2.6921094171877048E-5</v>
      </c>
    </row>
    <row r="196" spans="1:17" ht="15" x14ac:dyDescent="0.25">
      <c r="A196" s="40" t="s">
        <v>3842</v>
      </c>
      <c r="B196" s="3" t="s">
        <v>3550</v>
      </c>
      <c r="C196" s="3" t="s">
        <v>3860</v>
      </c>
      <c r="D196" s="3"/>
      <c r="E196" s="3" t="s">
        <v>648</v>
      </c>
      <c r="F196" s="3" t="s">
        <v>3861</v>
      </c>
      <c r="G196" s="3" t="s">
        <v>306</v>
      </c>
      <c r="H196" s="8">
        <v>8.5400000000000542</v>
      </c>
      <c r="I196" s="3" t="s">
        <v>525</v>
      </c>
      <c r="J196" s="3" t="s">
        <v>74</v>
      </c>
      <c r="K196" s="38">
        <v>2.1219999999999999E-2</v>
      </c>
      <c r="L196" s="38">
        <v>2.9100000000002145E-2</v>
      </c>
      <c r="M196" s="8">
        <v>582123.4190812977</v>
      </c>
      <c r="N196" s="8">
        <v>99.38</v>
      </c>
      <c r="O196" s="8">
        <v>578.5142536908678</v>
      </c>
      <c r="P196" s="38">
        <v>1.58444375203091E-4</v>
      </c>
      <c r="Q196" s="38">
        <v>2.553221470916191E-5</v>
      </c>
    </row>
    <row r="197" spans="1:17" ht="15" x14ac:dyDescent="0.25">
      <c r="A197" s="40" t="s">
        <v>3842</v>
      </c>
      <c r="B197" s="3" t="s">
        <v>3550</v>
      </c>
      <c r="C197" s="3" t="s">
        <v>3862</v>
      </c>
      <c r="D197" s="3"/>
      <c r="E197" s="3" t="s">
        <v>648</v>
      </c>
      <c r="F197" s="3" t="s">
        <v>983</v>
      </c>
      <c r="G197" s="3" t="s">
        <v>306</v>
      </c>
      <c r="H197" s="8">
        <v>8.1100000000002499</v>
      </c>
      <c r="I197" s="3" t="s">
        <v>525</v>
      </c>
      <c r="J197" s="3" t="s">
        <v>74</v>
      </c>
      <c r="K197" s="38">
        <v>1.636E-2</v>
      </c>
      <c r="L197" s="38">
        <v>2.2799999999990814E-2</v>
      </c>
      <c r="M197" s="8">
        <v>241922.72367909219</v>
      </c>
      <c r="N197" s="8">
        <v>101.08</v>
      </c>
      <c r="O197" s="8">
        <v>244.53548850746989</v>
      </c>
      <c r="P197" s="38">
        <v>6.6973756384319704E-5</v>
      </c>
      <c r="Q197" s="38">
        <v>1.0792357416864583E-5</v>
      </c>
    </row>
    <row r="198" spans="1:17" ht="15" x14ac:dyDescent="0.25">
      <c r="A198" s="40" t="s">
        <v>3842</v>
      </c>
      <c r="B198" s="3" t="s">
        <v>3550</v>
      </c>
      <c r="C198" s="3" t="s">
        <v>3863</v>
      </c>
      <c r="D198" s="3"/>
      <c r="E198" s="3" t="s">
        <v>648</v>
      </c>
      <c r="F198" s="3" t="s">
        <v>983</v>
      </c>
      <c r="G198" s="3" t="s">
        <v>306</v>
      </c>
      <c r="H198" s="8">
        <v>8.5400000000000045</v>
      </c>
      <c r="I198" s="3" t="s">
        <v>525</v>
      </c>
      <c r="J198" s="3" t="s">
        <v>74</v>
      </c>
      <c r="K198" s="38">
        <v>1.8679999999999999E-2</v>
      </c>
      <c r="L198" s="38">
        <v>2.9200000000000243E-2</v>
      </c>
      <c r="M198" s="8">
        <v>1468301.7470432837</v>
      </c>
      <c r="N198" s="8">
        <v>97.39</v>
      </c>
      <c r="O198" s="8">
        <v>1429.9790701179429</v>
      </c>
      <c r="P198" s="38">
        <v>3.9164487110356408E-4</v>
      </c>
      <c r="Q198" s="38">
        <v>6.3110860994219535E-5</v>
      </c>
    </row>
    <row r="199" spans="1:17" ht="15" x14ac:dyDescent="0.25">
      <c r="A199" s="40" t="s">
        <v>3842</v>
      </c>
      <c r="B199" s="3" t="s">
        <v>3550</v>
      </c>
      <c r="C199" s="3" t="s">
        <v>3864</v>
      </c>
      <c r="D199" s="3"/>
      <c r="E199" s="3" t="s">
        <v>648</v>
      </c>
      <c r="F199" s="3" t="s">
        <v>506</v>
      </c>
      <c r="G199" s="3" t="s">
        <v>306</v>
      </c>
      <c r="H199" s="8">
        <v>8.0099999999998044</v>
      </c>
      <c r="I199" s="3" t="s">
        <v>525</v>
      </c>
      <c r="J199" s="3" t="s">
        <v>74</v>
      </c>
      <c r="K199" s="38">
        <v>2.75E-2</v>
      </c>
      <c r="L199" s="38">
        <v>2.6999999999992495E-2</v>
      </c>
      <c r="M199" s="8">
        <v>358632.02901486872</v>
      </c>
      <c r="N199" s="8">
        <v>107.44</v>
      </c>
      <c r="O199" s="8">
        <v>385.31425122807946</v>
      </c>
      <c r="P199" s="38">
        <v>1.0553046083684353E-4</v>
      </c>
      <c r="Q199" s="38">
        <v>1.7005503546524933E-5</v>
      </c>
    </row>
    <row r="200" spans="1:17" ht="15" x14ac:dyDescent="0.25">
      <c r="A200" s="40" t="s">
        <v>3842</v>
      </c>
      <c r="B200" s="3" t="s">
        <v>3550</v>
      </c>
      <c r="C200" s="3" t="s">
        <v>3865</v>
      </c>
      <c r="D200" s="3"/>
      <c r="E200" s="3" t="s">
        <v>648</v>
      </c>
      <c r="F200" s="3" t="s">
        <v>3866</v>
      </c>
      <c r="G200" s="3" t="s">
        <v>306</v>
      </c>
      <c r="H200" s="8">
        <v>8.0100000000032257</v>
      </c>
      <c r="I200" s="3" t="s">
        <v>525</v>
      </c>
      <c r="J200" s="3" t="s">
        <v>74</v>
      </c>
      <c r="K200" s="38">
        <v>2.75E-2</v>
      </c>
      <c r="L200" s="38">
        <v>2.699999999999057E-2</v>
      </c>
      <c r="M200" s="8">
        <v>116334.87044164271</v>
      </c>
      <c r="N200" s="8">
        <v>107.11</v>
      </c>
      <c r="O200" s="8">
        <v>124.60627954270726</v>
      </c>
      <c r="P200" s="38">
        <v>3.412735984042982E-5</v>
      </c>
      <c r="Q200" s="38">
        <v>5.4993878942424273E-6</v>
      </c>
    </row>
    <row r="201" spans="1:17" ht="15" x14ac:dyDescent="0.25">
      <c r="A201" s="40" t="s">
        <v>3842</v>
      </c>
      <c r="B201" s="3" t="s">
        <v>3550</v>
      </c>
      <c r="C201" s="3" t="s">
        <v>3867</v>
      </c>
      <c r="D201" s="3"/>
      <c r="E201" s="3" t="s">
        <v>648</v>
      </c>
      <c r="F201" s="3" t="s">
        <v>322</v>
      </c>
      <c r="G201" s="3" t="s">
        <v>306</v>
      </c>
      <c r="H201" s="8">
        <v>8.0599999999991692</v>
      </c>
      <c r="I201" s="3" t="s">
        <v>525</v>
      </c>
      <c r="J201" s="3" t="s">
        <v>74</v>
      </c>
      <c r="K201" s="38">
        <v>1.9730000000000001E-2</v>
      </c>
      <c r="L201" s="38">
        <v>2.4999999999984934E-2</v>
      </c>
      <c r="M201" s="8">
        <v>126732.94041956577</v>
      </c>
      <c r="N201" s="8">
        <v>101.48</v>
      </c>
      <c r="O201" s="8">
        <v>128.60858701645265</v>
      </c>
      <c r="P201" s="38">
        <v>3.5223517978284632E-5</v>
      </c>
      <c r="Q201" s="38">
        <v>5.6760261932986774E-6</v>
      </c>
    </row>
    <row r="202" spans="1:17" ht="15" x14ac:dyDescent="0.25">
      <c r="A202" s="40" t="s">
        <v>3842</v>
      </c>
      <c r="B202" s="3" t="s">
        <v>3550</v>
      </c>
      <c r="C202" s="3" t="s">
        <v>3868</v>
      </c>
      <c r="D202" s="3"/>
      <c r="E202" s="3" t="s">
        <v>648</v>
      </c>
      <c r="F202" s="3" t="s">
        <v>3869</v>
      </c>
      <c r="G202" s="3" t="s">
        <v>306</v>
      </c>
      <c r="H202" s="8">
        <v>8.0800000000018333</v>
      </c>
      <c r="I202" s="3" t="s">
        <v>525</v>
      </c>
      <c r="J202" s="3" t="s">
        <v>74</v>
      </c>
      <c r="K202" s="38">
        <v>1.8360000000000001E-2</v>
      </c>
      <c r="L202" s="38">
        <v>2.4199999999985251E-2</v>
      </c>
      <c r="M202" s="8">
        <v>191979.17579991498</v>
      </c>
      <c r="N202" s="8">
        <v>101.58</v>
      </c>
      <c r="O202" s="8">
        <v>195.01244663315393</v>
      </c>
      <c r="P202" s="38">
        <v>5.3410309368327239E-5</v>
      </c>
      <c r="Q202" s="38">
        <v>8.6067017824201673E-6</v>
      </c>
    </row>
    <row r="203" spans="1:17" ht="15" x14ac:dyDescent="0.25">
      <c r="A203" s="40" t="s">
        <v>3842</v>
      </c>
      <c r="B203" s="3" t="s">
        <v>3550</v>
      </c>
      <c r="C203" s="3" t="s">
        <v>3870</v>
      </c>
      <c r="D203" s="3"/>
      <c r="E203" s="3" t="s">
        <v>648</v>
      </c>
      <c r="F203" s="3" t="s">
        <v>383</v>
      </c>
      <c r="G203" s="3" t="s">
        <v>306</v>
      </c>
      <c r="H203" s="8">
        <v>8.5399999999994058</v>
      </c>
      <c r="I203" s="3" t="s">
        <v>525</v>
      </c>
      <c r="J203" s="3" t="s">
        <v>74</v>
      </c>
      <c r="K203" s="38">
        <v>1.5389999999999999E-2</v>
      </c>
      <c r="L203" s="38">
        <v>2.9199999999997565E-2</v>
      </c>
      <c r="M203" s="8">
        <v>516473.20240791567</v>
      </c>
      <c r="N203" s="8">
        <v>94.6</v>
      </c>
      <c r="O203" s="8">
        <v>488.58364846989122</v>
      </c>
      <c r="P203" s="38">
        <v>1.3381404247582253E-4</v>
      </c>
      <c r="Q203" s="38">
        <v>2.1563207019588545E-5</v>
      </c>
    </row>
    <row r="204" spans="1:17" ht="15" x14ac:dyDescent="0.25">
      <c r="A204" s="40" t="s">
        <v>3842</v>
      </c>
      <c r="B204" s="3" t="s">
        <v>3550</v>
      </c>
      <c r="C204" s="3" t="s">
        <v>3871</v>
      </c>
      <c r="D204" s="3"/>
      <c r="E204" s="3" t="s">
        <v>648</v>
      </c>
      <c r="F204" s="3" t="s">
        <v>383</v>
      </c>
      <c r="G204" s="3" t="s">
        <v>306</v>
      </c>
      <c r="H204" s="8">
        <v>8.0899999999999324</v>
      </c>
      <c r="I204" s="3" t="s">
        <v>525</v>
      </c>
      <c r="J204" s="3" t="s">
        <v>74</v>
      </c>
      <c r="K204" s="38">
        <v>1.357E-2</v>
      </c>
      <c r="L204" s="38">
        <v>2.3600000000009339E-2</v>
      </c>
      <c r="M204" s="8">
        <v>184568.26326224135</v>
      </c>
      <c r="N204" s="8">
        <v>98.16</v>
      </c>
      <c r="O204" s="8">
        <v>181.17220663533274</v>
      </c>
      <c r="P204" s="38">
        <v>4.9619723112024903E-5</v>
      </c>
      <c r="Q204" s="38">
        <v>7.9958750361538132E-6</v>
      </c>
    </row>
    <row r="205" spans="1:17" ht="15" x14ac:dyDescent="0.25">
      <c r="A205" s="40" t="s">
        <v>3842</v>
      </c>
      <c r="B205" s="3" t="s">
        <v>3550</v>
      </c>
      <c r="C205" s="3" t="s">
        <v>3872</v>
      </c>
      <c r="D205" s="3"/>
      <c r="E205" s="3" t="s">
        <v>648</v>
      </c>
      <c r="F205" s="3" t="s">
        <v>3873</v>
      </c>
      <c r="G205" s="3" t="s">
        <v>306</v>
      </c>
      <c r="H205" s="8">
        <v>8.0700000000035459</v>
      </c>
      <c r="I205" s="3" t="s">
        <v>525</v>
      </c>
      <c r="J205" s="3" t="s">
        <v>74</v>
      </c>
      <c r="K205" s="38">
        <v>1.485E-2</v>
      </c>
      <c r="L205" s="38">
        <v>2.450000000000644E-2</v>
      </c>
      <c r="M205" s="8">
        <v>131605.56886117082</v>
      </c>
      <c r="N205" s="8">
        <v>98.11</v>
      </c>
      <c r="O205" s="8">
        <v>129.11822335328341</v>
      </c>
      <c r="P205" s="38">
        <v>3.5363097963487711E-5</v>
      </c>
      <c r="Q205" s="38">
        <v>5.6985185420913604E-6</v>
      </c>
    </row>
    <row r="206" spans="1:17" ht="15" x14ac:dyDescent="0.25">
      <c r="A206" s="40" t="s">
        <v>3842</v>
      </c>
      <c r="B206" s="3" t="s">
        <v>3550</v>
      </c>
      <c r="C206" s="3" t="s">
        <v>3874</v>
      </c>
      <c r="D206" s="3"/>
      <c r="E206" s="3" t="s">
        <v>648</v>
      </c>
      <c r="F206" s="3" t="s">
        <v>3873</v>
      </c>
      <c r="G206" s="3" t="s">
        <v>306</v>
      </c>
      <c r="H206" s="8">
        <v>8.5399999999997007</v>
      </c>
      <c r="I206" s="3" t="s">
        <v>525</v>
      </c>
      <c r="J206" s="3" t="s">
        <v>74</v>
      </c>
      <c r="K206" s="38">
        <v>1.6750000000000001E-2</v>
      </c>
      <c r="L206" s="38">
        <v>2.9199999999989096E-2</v>
      </c>
      <c r="M206" s="8">
        <v>438433.13594300678</v>
      </c>
      <c r="N206" s="8">
        <v>95.38</v>
      </c>
      <c r="O206" s="8">
        <v>418.17752366264477</v>
      </c>
      <c r="P206" s="38">
        <v>1.1453110452851314E-4</v>
      </c>
      <c r="Q206" s="38">
        <v>1.8455894997542432E-5</v>
      </c>
    </row>
    <row r="207" spans="1:17" ht="15" x14ac:dyDescent="0.25">
      <c r="A207" s="40" t="s">
        <v>3842</v>
      </c>
      <c r="B207" s="3" t="s">
        <v>3550</v>
      </c>
      <c r="C207" s="3" t="s">
        <v>3875</v>
      </c>
      <c r="D207" s="3"/>
      <c r="E207" s="3" t="s">
        <v>648</v>
      </c>
      <c r="F207" s="3" t="s">
        <v>3876</v>
      </c>
      <c r="G207" s="3" t="s">
        <v>306</v>
      </c>
      <c r="H207" s="8">
        <v>8.5500000000015977</v>
      </c>
      <c r="I207" s="3" t="s">
        <v>525</v>
      </c>
      <c r="J207" s="3" t="s">
        <v>74</v>
      </c>
      <c r="K207" s="38">
        <v>1.5049999999999999E-2</v>
      </c>
      <c r="L207" s="38">
        <v>2.9000000000013945E-2</v>
      </c>
      <c r="M207" s="8">
        <v>285957.13504317595</v>
      </c>
      <c r="N207" s="8">
        <v>94.5</v>
      </c>
      <c r="O207" s="8">
        <v>270.22949201415935</v>
      </c>
      <c r="P207" s="38">
        <v>7.4010869655272631E-5</v>
      </c>
      <c r="Q207" s="38">
        <v>1.1926339527219473E-5</v>
      </c>
    </row>
    <row r="208" spans="1:17" ht="15" x14ac:dyDescent="0.25">
      <c r="A208" s="40" t="s">
        <v>3842</v>
      </c>
      <c r="B208" s="3" t="s">
        <v>3550</v>
      </c>
      <c r="C208" s="3" t="s">
        <v>3877</v>
      </c>
      <c r="D208" s="3"/>
      <c r="E208" s="3" t="s">
        <v>648</v>
      </c>
      <c r="F208" s="3" t="s">
        <v>3876</v>
      </c>
      <c r="G208" s="3" t="s">
        <v>306</v>
      </c>
      <c r="H208" s="8">
        <v>8.1000000000001364</v>
      </c>
      <c r="I208" s="3" t="s">
        <v>525</v>
      </c>
      <c r="J208" s="3" t="s">
        <v>74</v>
      </c>
      <c r="K208" s="38">
        <v>1.355E-2</v>
      </c>
      <c r="L208" s="38">
        <v>2.2999999999984314E-2</v>
      </c>
      <c r="M208" s="8">
        <v>116934.246969849</v>
      </c>
      <c r="N208" s="8">
        <v>98.6</v>
      </c>
      <c r="O208" s="8">
        <v>115.29716704732103</v>
      </c>
      <c r="P208" s="38">
        <v>3.1577765766270807E-5</v>
      </c>
      <c r="Q208" s="38">
        <v>5.0885384510911961E-6</v>
      </c>
    </row>
    <row r="209" spans="1:17" ht="15" x14ac:dyDescent="0.25">
      <c r="A209" s="40" t="s">
        <v>3842</v>
      </c>
      <c r="B209" s="3" t="s">
        <v>3550</v>
      </c>
      <c r="C209" s="3" t="s">
        <v>3878</v>
      </c>
      <c r="D209" s="3"/>
      <c r="E209" s="3" t="s">
        <v>648</v>
      </c>
      <c r="F209" s="3" t="s">
        <v>3879</v>
      </c>
      <c r="G209" s="3" t="s">
        <v>306</v>
      </c>
      <c r="H209" s="8">
        <v>8.5399999999997007</v>
      </c>
      <c r="I209" s="3" t="s">
        <v>525</v>
      </c>
      <c r="J209" s="3" t="s">
        <v>74</v>
      </c>
      <c r="K209" s="38">
        <v>1.404E-2</v>
      </c>
      <c r="L209" s="38">
        <v>2.9100000000008275E-2</v>
      </c>
      <c r="M209" s="8">
        <v>567567.09200540767</v>
      </c>
      <c r="N209" s="8">
        <v>93.55</v>
      </c>
      <c r="O209" s="8">
        <v>530.95901364070698</v>
      </c>
      <c r="P209" s="38">
        <v>1.4541987278278063E-4</v>
      </c>
      <c r="Q209" s="38">
        <v>2.3433406267088067E-5</v>
      </c>
    </row>
    <row r="210" spans="1:17" ht="15" x14ac:dyDescent="0.25">
      <c r="A210" s="40" t="s">
        <v>3842</v>
      </c>
      <c r="B210" s="3" t="s">
        <v>3550</v>
      </c>
      <c r="C210" s="3" t="s">
        <v>3880</v>
      </c>
      <c r="D210" s="3"/>
      <c r="E210" s="3" t="s">
        <v>648</v>
      </c>
      <c r="F210" s="3" t="s">
        <v>3879</v>
      </c>
      <c r="G210" s="3" t="s">
        <v>306</v>
      </c>
      <c r="H210" s="8">
        <v>8.0799999999987637</v>
      </c>
      <c r="I210" s="3" t="s">
        <v>525</v>
      </c>
      <c r="J210" s="3" t="s">
        <v>74</v>
      </c>
      <c r="K210" s="38">
        <v>1.259E-2</v>
      </c>
      <c r="L210" s="38">
        <v>2.4099999999999643E-2</v>
      </c>
      <c r="M210" s="8">
        <v>125920.04855615176</v>
      </c>
      <c r="N210" s="8">
        <v>96.99</v>
      </c>
      <c r="O210" s="8">
        <v>122.12985455737338</v>
      </c>
      <c r="P210" s="38">
        <v>3.3449112749653348E-5</v>
      </c>
      <c r="Q210" s="38">
        <v>5.3900930686901007E-6</v>
      </c>
    </row>
    <row r="211" spans="1:17" ht="15" x14ac:dyDescent="0.25">
      <c r="A211" s="40" t="s">
        <v>3842</v>
      </c>
      <c r="B211" s="3" t="s">
        <v>3550</v>
      </c>
      <c r="C211" s="3" t="s">
        <v>3881</v>
      </c>
      <c r="D211" s="3"/>
      <c r="E211" s="3" t="s">
        <v>648</v>
      </c>
      <c r="F211" s="3" t="s">
        <v>579</v>
      </c>
      <c r="G211" s="3" t="s">
        <v>306</v>
      </c>
      <c r="H211" s="8">
        <v>8.5400000000022995</v>
      </c>
      <c r="I211" s="3" t="s">
        <v>525</v>
      </c>
      <c r="J211" s="3" t="s">
        <v>74</v>
      </c>
      <c r="K211" s="38">
        <v>1.3559999999999999E-2</v>
      </c>
      <c r="L211" s="38">
        <v>2.9099999999979295E-2</v>
      </c>
      <c r="M211" s="8">
        <v>216958.14606342016</v>
      </c>
      <c r="N211" s="8">
        <v>93.51</v>
      </c>
      <c r="O211" s="8">
        <v>202.8775618597293</v>
      </c>
      <c r="P211" s="38">
        <v>5.5564419245524763E-5</v>
      </c>
      <c r="Q211" s="38">
        <v>8.9538216837813647E-6</v>
      </c>
    </row>
    <row r="212" spans="1:17" ht="15" x14ac:dyDescent="0.25">
      <c r="A212" s="40" t="s">
        <v>3842</v>
      </c>
      <c r="B212" s="3" t="s">
        <v>3550</v>
      </c>
      <c r="C212" s="3" t="s">
        <v>3882</v>
      </c>
      <c r="D212" s="3"/>
      <c r="E212" s="3" t="s">
        <v>648</v>
      </c>
      <c r="F212" s="3" t="s">
        <v>579</v>
      </c>
      <c r="G212" s="3" t="s">
        <v>306</v>
      </c>
      <c r="H212" s="8">
        <v>8.0600000000020415</v>
      </c>
      <c r="I212" s="3" t="s">
        <v>525</v>
      </c>
      <c r="J212" s="3" t="s">
        <v>74</v>
      </c>
      <c r="K212" s="38">
        <v>1.209E-2</v>
      </c>
      <c r="L212" s="38">
        <v>2.4800000000012246E-2</v>
      </c>
      <c r="M212" s="8">
        <v>125483.51385977157</v>
      </c>
      <c r="N212" s="8">
        <v>96.44</v>
      </c>
      <c r="O212" s="8">
        <v>121.01629946998013</v>
      </c>
      <c r="P212" s="38">
        <v>3.3144130566499527E-5</v>
      </c>
      <c r="Q212" s="38">
        <v>5.34094730019708E-6</v>
      </c>
    </row>
    <row r="213" spans="1:17" ht="15" x14ac:dyDescent="0.25">
      <c r="A213" s="40" t="s">
        <v>3842</v>
      </c>
      <c r="B213" s="3" t="s">
        <v>3550</v>
      </c>
      <c r="C213" s="3" t="s">
        <v>3883</v>
      </c>
      <c r="D213" s="3"/>
      <c r="E213" s="3" t="s">
        <v>692</v>
      </c>
      <c r="F213" s="3" t="s">
        <v>3884</v>
      </c>
      <c r="G213" s="3" t="s">
        <v>306</v>
      </c>
      <c r="H213" s="8">
        <v>9.3000000000003915</v>
      </c>
      <c r="I213" s="3" t="s">
        <v>525</v>
      </c>
      <c r="J213" s="3" t="s">
        <v>74</v>
      </c>
      <c r="K213" s="38">
        <v>1.464E-2</v>
      </c>
      <c r="L213" s="38">
        <v>2.360000000000078E-2</v>
      </c>
      <c r="M213" s="8">
        <v>1147999.0741176386</v>
      </c>
      <c r="N213" s="8">
        <v>98.31</v>
      </c>
      <c r="O213" s="8">
        <v>1128.597889092438</v>
      </c>
      <c r="P213" s="38">
        <v>3.0910212886186227E-4</v>
      </c>
      <c r="Q213" s="38">
        <v>4.9809669235933466E-5</v>
      </c>
    </row>
    <row r="214" spans="1:17" ht="15" x14ac:dyDescent="0.25">
      <c r="A214" s="40" t="s">
        <v>3842</v>
      </c>
      <c r="B214" s="3" t="s">
        <v>3550</v>
      </c>
      <c r="C214" s="3" t="s">
        <v>3885</v>
      </c>
      <c r="D214" s="3"/>
      <c r="E214" s="3" t="s">
        <v>648</v>
      </c>
      <c r="F214" s="3" t="s">
        <v>3886</v>
      </c>
      <c r="G214" s="3" t="s">
        <v>306</v>
      </c>
      <c r="H214" s="8">
        <v>8.5499999999989686</v>
      </c>
      <c r="I214" s="3" t="s">
        <v>525</v>
      </c>
      <c r="J214" s="3" t="s">
        <v>74</v>
      </c>
      <c r="K214" s="38">
        <v>1.669E-2</v>
      </c>
      <c r="L214" s="38">
        <v>2.8999999999997E-2</v>
      </c>
      <c r="M214" s="8">
        <v>344162.26599122881</v>
      </c>
      <c r="N214" s="8">
        <v>96.34</v>
      </c>
      <c r="O214" s="8">
        <v>331.56592642788979</v>
      </c>
      <c r="P214" s="38">
        <v>9.0809786822596176E-5</v>
      </c>
      <c r="Q214" s="38">
        <v>1.4633368788736378E-5</v>
      </c>
    </row>
    <row r="215" spans="1:17" ht="15" x14ac:dyDescent="0.25">
      <c r="A215" s="40" t="s">
        <v>3842</v>
      </c>
      <c r="B215" s="3" t="s">
        <v>3550</v>
      </c>
      <c r="C215" s="3" t="s">
        <v>3887</v>
      </c>
      <c r="D215" s="3"/>
      <c r="E215" s="3" t="s">
        <v>648</v>
      </c>
      <c r="F215" s="3" t="s">
        <v>3886</v>
      </c>
      <c r="G215" s="3" t="s">
        <v>306</v>
      </c>
      <c r="H215" s="8">
        <v>8.3200000000008618</v>
      </c>
      <c r="I215" s="3" t="s">
        <v>525</v>
      </c>
      <c r="J215" s="3" t="s">
        <v>74</v>
      </c>
      <c r="K215" s="38">
        <v>1.583E-2</v>
      </c>
      <c r="L215" s="38">
        <v>1.4100000000009447E-2</v>
      </c>
      <c r="M215" s="8">
        <v>156152.112430237</v>
      </c>
      <c r="N215" s="8">
        <v>108.46</v>
      </c>
      <c r="O215" s="8">
        <v>169.36258057963175</v>
      </c>
      <c r="P215" s="38">
        <v>4.6385284531056841E-5</v>
      </c>
      <c r="Q215" s="38">
        <v>7.474667639507381E-6</v>
      </c>
    </row>
    <row r="216" spans="1:17" ht="15" x14ac:dyDescent="0.25">
      <c r="A216" s="40" t="s">
        <v>3842</v>
      </c>
      <c r="B216" s="3" t="s">
        <v>3550</v>
      </c>
      <c r="C216" s="3" t="s">
        <v>3888</v>
      </c>
      <c r="D216" s="3"/>
      <c r="E216" s="3" t="s">
        <v>692</v>
      </c>
      <c r="F216" s="3" t="s">
        <v>3889</v>
      </c>
      <c r="G216" s="3" t="s">
        <v>306</v>
      </c>
      <c r="H216" s="8">
        <v>9.5100000000003426</v>
      </c>
      <c r="I216" s="3" t="s">
        <v>525</v>
      </c>
      <c r="J216" s="3" t="s">
        <v>74</v>
      </c>
      <c r="K216" s="38">
        <v>1.464E-2</v>
      </c>
      <c r="L216" s="38">
        <v>1.6700000000000447E-2</v>
      </c>
      <c r="M216" s="8">
        <v>124128.71360223289</v>
      </c>
      <c r="N216" s="8">
        <v>104.93</v>
      </c>
      <c r="O216" s="8">
        <v>130.2482576157407</v>
      </c>
      <c r="P216" s="38">
        <v>3.5672593488499969E-5</v>
      </c>
      <c r="Q216" s="38">
        <v>5.7483916043948287E-6</v>
      </c>
    </row>
    <row r="217" spans="1:17" ht="15" x14ac:dyDescent="0.25">
      <c r="A217" s="40" t="s">
        <v>3842</v>
      </c>
      <c r="B217" s="3" t="s">
        <v>3550</v>
      </c>
      <c r="C217" s="3" t="s">
        <v>3890</v>
      </c>
      <c r="D217" s="3"/>
      <c r="E217" s="3" t="s">
        <v>692</v>
      </c>
      <c r="F217" s="3" t="s">
        <v>537</v>
      </c>
      <c r="G217" s="3" t="s">
        <v>306</v>
      </c>
      <c r="H217" s="8">
        <v>9.3700000000010437</v>
      </c>
      <c r="I217" s="3" t="s">
        <v>525</v>
      </c>
      <c r="J217" s="3" t="s">
        <v>74</v>
      </c>
      <c r="K217" s="38">
        <v>1.464E-2</v>
      </c>
      <c r="L217" s="38">
        <v>2.1499999999992796E-2</v>
      </c>
      <c r="M217" s="8">
        <v>121104.00192257702</v>
      </c>
      <c r="N217" s="8">
        <v>99.95</v>
      </c>
      <c r="O217" s="8">
        <v>121.04344872008423</v>
      </c>
      <c r="P217" s="38">
        <v>3.3151566244950886E-5</v>
      </c>
      <c r="Q217" s="38">
        <v>5.3421455083283891E-6</v>
      </c>
    </row>
    <row r="218" spans="1:17" ht="15" x14ac:dyDescent="0.25">
      <c r="A218" s="40" t="s">
        <v>3842</v>
      </c>
      <c r="B218" s="3" t="s">
        <v>3550</v>
      </c>
      <c r="C218" s="3" t="s">
        <v>3891</v>
      </c>
      <c r="D218" s="3"/>
      <c r="E218" s="3" t="s">
        <v>648</v>
      </c>
      <c r="F218" s="3" t="s">
        <v>537</v>
      </c>
      <c r="G218" s="3" t="s">
        <v>306</v>
      </c>
      <c r="H218" s="8">
        <v>8.160000000002535</v>
      </c>
      <c r="I218" s="3" t="s">
        <v>525</v>
      </c>
      <c r="J218" s="3" t="s">
        <v>74</v>
      </c>
      <c r="K218" s="38">
        <v>1.384E-2</v>
      </c>
      <c r="L218" s="38">
        <v>2.0699999999987326E-2</v>
      </c>
      <c r="M218" s="8">
        <v>161300.323483974</v>
      </c>
      <c r="N218" s="8">
        <v>100.72</v>
      </c>
      <c r="O218" s="8">
        <v>162.46168492946714</v>
      </c>
      <c r="P218" s="38">
        <v>4.4495256597162009E-5</v>
      </c>
      <c r="Q218" s="38">
        <v>7.1701027159961353E-6</v>
      </c>
    </row>
    <row r="219" spans="1:17" ht="15" x14ac:dyDescent="0.25">
      <c r="A219" s="40" t="s">
        <v>3842</v>
      </c>
      <c r="B219" s="3" t="s">
        <v>3550</v>
      </c>
      <c r="C219" s="3" t="s">
        <v>3892</v>
      </c>
      <c r="D219" s="3"/>
      <c r="E219" s="3" t="s">
        <v>648</v>
      </c>
      <c r="F219" s="3" t="s">
        <v>537</v>
      </c>
      <c r="G219" s="3" t="s">
        <v>306</v>
      </c>
      <c r="H219" s="8">
        <v>8.5499999999988461</v>
      </c>
      <c r="I219" s="3" t="s">
        <v>525</v>
      </c>
      <c r="J219" s="3" t="s">
        <v>74</v>
      </c>
      <c r="K219" s="38">
        <v>1.491E-2</v>
      </c>
      <c r="L219" s="38">
        <v>2.8900000000000623E-2</v>
      </c>
      <c r="M219" s="8">
        <v>308130.23668110993</v>
      </c>
      <c r="N219" s="8">
        <v>94.48</v>
      </c>
      <c r="O219" s="8">
        <v>291.12144634714264</v>
      </c>
      <c r="P219" s="38">
        <v>7.9732790299305505E-5</v>
      </c>
      <c r="Q219" s="38">
        <v>1.2848387446212959E-5</v>
      </c>
    </row>
    <row r="220" spans="1:17" ht="15" x14ac:dyDescent="0.25">
      <c r="A220" s="40" t="s">
        <v>3842</v>
      </c>
      <c r="B220" s="3" t="s">
        <v>3550</v>
      </c>
      <c r="C220" s="3" t="s">
        <v>3893</v>
      </c>
      <c r="D220" s="3"/>
      <c r="E220" s="3" t="s">
        <v>648</v>
      </c>
      <c r="F220" s="3" t="s">
        <v>3894</v>
      </c>
      <c r="G220" s="3" t="s">
        <v>306</v>
      </c>
      <c r="H220" s="8">
        <v>8.0999999999969159</v>
      </c>
      <c r="I220" s="3" t="s">
        <v>525</v>
      </c>
      <c r="J220" s="3" t="s">
        <v>74</v>
      </c>
      <c r="K220" s="38">
        <v>1.4579999999999999E-2</v>
      </c>
      <c r="L220" s="38">
        <v>2.3000000000020102E-2</v>
      </c>
      <c r="M220" s="8">
        <v>108582.04226201653</v>
      </c>
      <c r="N220" s="8">
        <v>99.81</v>
      </c>
      <c r="O220" s="8">
        <v>108.37573626029133</v>
      </c>
      <c r="P220" s="38">
        <v>2.9682113637449854E-5</v>
      </c>
      <c r="Q220" s="38">
        <v>4.7830672274841859E-6</v>
      </c>
    </row>
    <row r="221" spans="1:17" ht="15" x14ac:dyDescent="0.25">
      <c r="A221" s="40" t="s">
        <v>3842</v>
      </c>
      <c r="B221" s="3" t="s">
        <v>3550</v>
      </c>
      <c r="C221" s="3" t="s">
        <v>3895</v>
      </c>
      <c r="D221" s="3"/>
      <c r="E221" s="3" t="s">
        <v>692</v>
      </c>
      <c r="F221" s="3" t="s">
        <v>3894</v>
      </c>
      <c r="G221" s="3" t="s">
        <v>306</v>
      </c>
      <c r="H221" s="8">
        <v>9.3200000000036702</v>
      </c>
      <c r="I221" s="3" t="s">
        <v>525</v>
      </c>
      <c r="J221" s="3" t="s">
        <v>74</v>
      </c>
      <c r="K221" s="38">
        <v>1.464E-2</v>
      </c>
      <c r="L221" s="38">
        <v>2.3099999999956457E-2</v>
      </c>
      <c r="M221" s="8">
        <v>105881.92788486803</v>
      </c>
      <c r="N221" s="8">
        <v>98.79</v>
      </c>
      <c r="O221" s="8">
        <v>104.60075618475315</v>
      </c>
      <c r="P221" s="38">
        <v>2.8648216277692882E-5</v>
      </c>
      <c r="Q221" s="38">
        <v>4.616461822005357E-6</v>
      </c>
    </row>
    <row r="222" spans="1:17" ht="15" x14ac:dyDescent="0.25">
      <c r="A222" s="40" t="s">
        <v>3842</v>
      </c>
      <c r="B222" s="3" t="s">
        <v>3550</v>
      </c>
      <c r="C222" s="3" t="s">
        <v>3896</v>
      </c>
      <c r="D222" s="3"/>
      <c r="E222" s="3" t="s">
        <v>648</v>
      </c>
      <c r="F222" s="3" t="s">
        <v>3894</v>
      </c>
      <c r="G222" s="3" t="s">
        <v>306</v>
      </c>
      <c r="H222" s="8">
        <v>8.5399999999983578</v>
      </c>
      <c r="I222" s="3" t="s">
        <v>525</v>
      </c>
      <c r="J222" s="3" t="s">
        <v>74</v>
      </c>
      <c r="K222" s="38">
        <v>1.524E-2</v>
      </c>
      <c r="L222" s="38">
        <v>2.9099999999981804E-2</v>
      </c>
      <c r="M222" s="8">
        <v>234164.70764069381</v>
      </c>
      <c r="N222" s="8">
        <v>94.94</v>
      </c>
      <c r="O222" s="8">
        <v>222.31597261379866</v>
      </c>
      <c r="P222" s="38">
        <v>6.0888241134475713E-5</v>
      </c>
      <c r="Q222" s="38">
        <v>9.8117187430351285E-6</v>
      </c>
    </row>
    <row r="223" spans="1:17" ht="15" x14ac:dyDescent="0.25">
      <c r="A223" s="40" t="s">
        <v>3842</v>
      </c>
      <c r="B223" s="3" t="s">
        <v>3550</v>
      </c>
      <c r="C223" s="3" t="s">
        <v>3897</v>
      </c>
      <c r="D223" s="3"/>
      <c r="E223" s="3" t="s">
        <v>692</v>
      </c>
      <c r="F223" s="3" t="s">
        <v>3898</v>
      </c>
      <c r="G223" s="3" t="s">
        <v>306</v>
      </c>
      <c r="H223" s="8">
        <v>9.3099999999978369</v>
      </c>
      <c r="I223" s="3" t="s">
        <v>525</v>
      </c>
      <c r="J223" s="3" t="s">
        <v>74</v>
      </c>
      <c r="K223" s="38">
        <v>1.464E-2</v>
      </c>
      <c r="L223" s="38">
        <v>2.359999999998914E-2</v>
      </c>
      <c r="M223" s="8">
        <v>93151.069919978327</v>
      </c>
      <c r="N223" s="8">
        <v>98.68</v>
      </c>
      <c r="O223" s="8">
        <v>91.921474313364683</v>
      </c>
      <c r="P223" s="38">
        <v>2.5175595021917353E-5</v>
      </c>
      <c r="Q223" s="38">
        <v>4.0568729354171602E-6</v>
      </c>
    </row>
    <row r="224" spans="1:17" ht="15" x14ac:dyDescent="0.25">
      <c r="A224" s="40" t="s">
        <v>3842</v>
      </c>
      <c r="B224" s="3" t="s">
        <v>3550</v>
      </c>
      <c r="C224" s="3" t="s">
        <v>3899</v>
      </c>
      <c r="D224" s="3"/>
      <c r="E224" s="3" t="s">
        <v>648</v>
      </c>
      <c r="F224" s="3" t="s">
        <v>3898</v>
      </c>
      <c r="G224" s="3" t="s">
        <v>306</v>
      </c>
      <c r="H224" s="8">
        <v>8.5499999999990077</v>
      </c>
      <c r="I224" s="3" t="s">
        <v>525</v>
      </c>
      <c r="J224" s="3" t="s">
        <v>74</v>
      </c>
      <c r="K224" s="38">
        <v>1.3100000000000001E-2</v>
      </c>
      <c r="L224" s="38">
        <v>2.9000000000001334E-2</v>
      </c>
      <c r="M224" s="8">
        <v>324589.42140200915</v>
      </c>
      <c r="N224" s="8">
        <v>93.5</v>
      </c>
      <c r="O224" s="8">
        <v>303.49110740037833</v>
      </c>
      <c r="P224" s="38">
        <v>8.3120612128326885E-5</v>
      </c>
      <c r="Q224" s="38">
        <v>1.3394311491948804E-5</v>
      </c>
    </row>
    <row r="225" spans="1:17" ht="15" x14ac:dyDescent="0.25">
      <c r="A225" s="40" t="s">
        <v>3842</v>
      </c>
      <c r="B225" s="3" t="s">
        <v>3550</v>
      </c>
      <c r="C225" s="3" t="s">
        <v>3900</v>
      </c>
      <c r="D225" s="3"/>
      <c r="E225" s="3" t="s">
        <v>648</v>
      </c>
      <c r="F225" s="3" t="s">
        <v>3898</v>
      </c>
      <c r="G225" s="3" t="s">
        <v>306</v>
      </c>
      <c r="H225" s="8">
        <v>8.1099999999995145</v>
      </c>
      <c r="I225" s="3" t="s">
        <v>525</v>
      </c>
      <c r="J225" s="3" t="s">
        <v>74</v>
      </c>
      <c r="K225" s="38">
        <v>1.2030000000000001E-2</v>
      </c>
      <c r="L225" s="38">
        <v>2.2599999999997226E-2</v>
      </c>
      <c r="M225" s="8">
        <v>107226.41422381869</v>
      </c>
      <c r="N225" s="8">
        <v>98.34</v>
      </c>
      <c r="O225" s="8">
        <v>105.44645515353027</v>
      </c>
      <c r="P225" s="38">
        <v>2.8879837614354693E-5</v>
      </c>
      <c r="Q225" s="38">
        <v>4.653785997706086E-6</v>
      </c>
    </row>
    <row r="226" spans="1:17" ht="15" x14ac:dyDescent="0.25">
      <c r="A226" s="40" t="s">
        <v>3842</v>
      </c>
      <c r="B226" s="3" t="s">
        <v>3550</v>
      </c>
      <c r="C226" s="3" t="s">
        <v>3901</v>
      </c>
      <c r="D226" s="3"/>
      <c r="E226" s="3" t="s">
        <v>692</v>
      </c>
      <c r="F226" s="3" t="s">
        <v>3902</v>
      </c>
      <c r="G226" s="3" t="s">
        <v>306</v>
      </c>
      <c r="H226" s="8">
        <v>9.2999999999983558</v>
      </c>
      <c r="I226" s="3" t="s">
        <v>525</v>
      </c>
      <c r="J226" s="3" t="s">
        <v>74</v>
      </c>
      <c r="K226" s="38">
        <v>1.464E-2</v>
      </c>
      <c r="L226" s="38">
        <v>2.3799999999976687E-2</v>
      </c>
      <c r="M226" s="8">
        <v>136082.44340016192</v>
      </c>
      <c r="N226" s="8">
        <v>98.57</v>
      </c>
      <c r="O226" s="8">
        <v>134.13646310629585</v>
      </c>
      <c r="P226" s="38">
        <v>3.6737501199384889E-5</v>
      </c>
      <c r="Q226" s="38">
        <v>5.9199941133820036E-6</v>
      </c>
    </row>
    <row r="227" spans="1:17" ht="15" x14ac:dyDescent="0.25">
      <c r="A227" s="40" t="s">
        <v>3842</v>
      </c>
      <c r="B227" s="3" t="s">
        <v>3550</v>
      </c>
      <c r="C227" s="3" t="s">
        <v>3903</v>
      </c>
      <c r="D227" s="3"/>
      <c r="E227" s="3" t="s">
        <v>648</v>
      </c>
      <c r="F227" s="3" t="s">
        <v>3902</v>
      </c>
      <c r="G227" s="3" t="s">
        <v>306</v>
      </c>
      <c r="H227" s="8">
        <v>8.5500000000006882</v>
      </c>
      <c r="I227" s="3" t="s">
        <v>525</v>
      </c>
      <c r="J227" s="3" t="s">
        <v>74</v>
      </c>
      <c r="K227" s="38">
        <v>1.392E-2</v>
      </c>
      <c r="L227" s="38">
        <v>2.8800000000003406E-2</v>
      </c>
      <c r="M227" s="8">
        <v>480633.1336142972</v>
      </c>
      <c r="N227" s="8">
        <v>94.45</v>
      </c>
      <c r="O227" s="8">
        <v>453.9579938849684</v>
      </c>
      <c r="P227" s="38">
        <v>1.2433071484525089E-4</v>
      </c>
      <c r="Q227" s="38">
        <v>2.0035034391745335E-5</v>
      </c>
    </row>
    <row r="228" spans="1:17" ht="15" x14ac:dyDescent="0.25">
      <c r="A228" s="40" t="s">
        <v>3842</v>
      </c>
      <c r="B228" s="3" t="s">
        <v>3550</v>
      </c>
      <c r="C228" s="3" t="s">
        <v>3904</v>
      </c>
      <c r="D228" s="3"/>
      <c r="E228" s="3" t="s">
        <v>648</v>
      </c>
      <c r="F228" s="3" t="s">
        <v>3902</v>
      </c>
      <c r="G228" s="3" t="s">
        <v>306</v>
      </c>
      <c r="H228" s="8">
        <v>8.0899999999937062</v>
      </c>
      <c r="I228" s="3" t="s">
        <v>525</v>
      </c>
      <c r="J228" s="3" t="s">
        <v>74</v>
      </c>
      <c r="K228" s="38">
        <v>1.3140000000000001E-2</v>
      </c>
      <c r="L228" s="38">
        <v>2.350000000000111E-2</v>
      </c>
      <c r="M228" s="8">
        <v>47883.098059132302</v>
      </c>
      <c r="N228" s="8">
        <v>98.66</v>
      </c>
      <c r="O228" s="8">
        <v>47.241464066520372</v>
      </c>
      <c r="P228" s="38">
        <v>1.2938564970429962E-5</v>
      </c>
      <c r="Q228" s="38">
        <v>2.0849602166692395E-6</v>
      </c>
    </row>
    <row r="229" spans="1:17" ht="15" x14ac:dyDescent="0.25">
      <c r="A229" s="40" t="s">
        <v>3842</v>
      </c>
      <c r="B229" s="3" t="s">
        <v>3550</v>
      </c>
      <c r="C229" s="3" t="s">
        <v>3905</v>
      </c>
      <c r="D229" s="3"/>
      <c r="E229" s="3" t="s">
        <v>648</v>
      </c>
      <c r="F229" s="3" t="s">
        <v>2725</v>
      </c>
      <c r="G229" s="3" t="s">
        <v>306</v>
      </c>
      <c r="H229" s="8">
        <v>0</v>
      </c>
      <c r="I229" s="3" t="s">
        <v>525</v>
      </c>
      <c r="J229" s="3" t="s">
        <v>74</v>
      </c>
      <c r="K229" s="38">
        <v>0</v>
      </c>
      <c r="L229" s="38">
        <v>0</v>
      </c>
      <c r="M229" s="8">
        <v>21782.389227796346</v>
      </c>
      <c r="N229" s="8">
        <v>100</v>
      </c>
      <c r="O229" s="8">
        <v>21.782389227795647</v>
      </c>
      <c r="P229" s="38">
        <v>5.9657943250484539E-6</v>
      </c>
      <c r="Q229" s="38">
        <v>9.613464752068098E-7</v>
      </c>
    </row>
    <row r="230" spans="1:17" ht="15" x14ac:dyDescent="0.25">
      <c r="A230" s="40" t="s">
        <v>3842</v>
      </c>
      <c r="B230" s="3" t="s">
        <v>3550</v>
      </c>
      <c r="C230" s="3" t="s">
        <v>3906</v>
      </c>
      <c r="D230" s="3"/>
      <c r="E230" s="3" t="s">
        <v>692</v>
      </c>
      <c r="F230" s="3" t="s">
        <v>2725</v>
      </c>
      <c r="G230" s="3" t="s">
        <v>306</v>
      </c>
      <c r="H230" s="8">
        <v>0</v>
      </c>
      <c r="I230" s="3" t="s">
        <v>525</v>
      </c>
      <c r="J230" s="3" t="s">
        <v>74</v>
      </c>
      <c r="K230" s="38">
        <v>0</v>
      </c>
      <c r="L230" s="38">
        <v>0</v>
      </c>
      <c r="M230" s="8">
        <v>3380.5955078415573</v>
      </c>
      <c r="N230" s="8">
        <v>100</v>
      </c>
      <c r="O230" s="8">
        <v>3.3805955078405532</v>
      </c>
      <c r="P230" s="38">
        <v>9.2588270666947594E-7</v>
      </c>
      <c r="Q230" s="38">
        <v>1.4919959154046296E-7</v>
      </c>
    </row>
    <row r="231" spans="1:17" ht="15" x14ac:dyDescent="0.25">
      <c r="A231" s="40" t="s">
        <v>3842</v>
      </c>
      <c r="B231" s="3" t="s">
        <v>3550</v>
      </c>
      <c r="C231" s="3" t="s">
        <v>3907</v>
      </c>
      <c r="D231" s="3"/>
      <c r="E231" s="3" t="s">
        <v>692</v>
      </c>
      <c r="F231" s="3" t="s">
        <v>3908</v>
      </c>
      <c r="G231" s="3" t="s">
        <v>306</v>
      </c>
      <c r="H231" s="8">
        <v>9.3099999999961902</v>
      </c>
      <c r="I231" s="3" t="s">
        <v>525</v>
      </c>
      <c r="J231" s="3" t="s">
        <v>74</v>
      </c>
      <c r="K231" s="38">
        <v>1.464E-2</v>
      </c>
      <c r="L231" s="38">
        <v>2.3600000000007681E-2</v>
      </c>
      <c r="M231" s="8">
        <v>123244.47811599924</v>
      </c>
      <c r="N231" s="8">
        <v>98.56</v>
      </c>
      <c r="O231" s="8">
        <v>121.46975731877919</v>
      </c>
      <c r="P231" s="38">
        <v>3.3268324300838002E-5</v>
      </c>
      <c r="Q231" s="38">
        <v>5.360960261127994E-6</v>
      </c>
    </row>
    <row r="232" spans="1:17" ht="15" x14ac:dyDescent="0.25">
      <c r="A232" s="40" t="s">
        <v>3842</v>
      </c>
      <c r="B232" s="3" t="s">
        <v>3550</v>
      </c>
      <c r="C232" s="3" t="s">
        <v>3909</v>
      </c>
      <c r="D232" s="3"/>
      <c r="E232" s="3" t="s">
        <v>648</v>
      </c>
      <c r="F232" s="3" t="s">
        <v>3908</v>
      </c>
      <c r="G232" s="3" t="s">
        <v>306</v>
      </c>
      <c r="H232" s="8">
        <v>8.5400000000000951</v>
      </c>
      <c r="I232" s="3" t="s">
        <v>525</v>
      </c>
      <c r="J232" s="3" t="s">
        <v>74</v>
      </c>
      <c r="K232" s="38">
        <v>1.3100000000000001E-2</v>
      </c>
      <c r="L232" s="38">
        <v>2.9099999999996008E-2</v>
      </c>
      <c r="M232" s="8">
        <v>570516.63991160819</v>
      </c>
      <c r="N232" s="8">
        <v>93.33</v>
      </c>
      <c r="O232" s="8">
        <v>532.46317868192421</v>
      </c>
      <c r="P232" s="38">
        <v>1.4583183582195813E-4</v>
      </c>
      <c r="Q232" s="38">
        <v>2.3499791260275973E-5</v>
      </c>
    </row>
    <row r="233" spans="1:17" ht="15" x14ac:dyDescent="0.25">
      <c r="A233" s="40" t="s">
        <v>3842</v>
      </c>
      <c r="B233" s="3" t="s">
        <v>3550</v>
      </c>
      <c r="C233" s="3" t="s">
        <v>3910</v>
      </c>
      <c r="D233" s="3"/>
      <c r="E233" s="3" t="s">
        <v>648</v>
      </c>
      <c r="F233" s="3" t="s">
        <v>3908</v>
      </c>
      <c r="G233" s="3" t="s">
        <v>306</v>
      </c>
      <c r="H233" s="8">
        <v>8.0900000000066488</v>
      </c>
      <c r="I233" s="3" t="s">
        <v>525</v>
      </c>
      <c r="J233" s="3" t="s">
        <v>74</v>
      </c>
      <c r="K233" s="38">
        <v>1.1900000000000001E-2</v>
      </c>
      <c r="L233" s="38">
        <v>2.3400000000017279E-2</v>
      </c>
      <c r="M233" s="8">
        <v>24401.956819847295</v>
      </c>
      <c r="N233" s="8">
        <v>97.51</v>
      </c>
      <c r="O233" s="8">
        <v>23.794348021813924</v>
      </c>
      <c r="P233" s="38">
        <v>6.5168326996758393E-6</v>
      </c>
      <c r="Q233" s="38">
        <v>1.0501424963715897E-6</v>
      </c>
    </row>
    <row r="234" spans="1:17" ht="15" x14ac:dyDescent="0.25">
      <c r="A234" s="40" t="s">
        <v>3842</v>
      </c>
      <c r="B234" s="3" t="s">
        <v>3550</v>
      </c>
      <c r="C234" s="3" t="s">
        <v>3911</v>
      </c>
      <c r="D234" s="3"/>
      <c r="E234" s="3" t="s">
        <v>692</v>
      </c>
      <c r="F234" s="3" t="s">
        <v>1171</v>
      </c>
      <c r="G234" s="3" t="s">
        <v>306</v>
      </c>
      <c r="H234" s="8">
        <v>9.340000000001357</v>
      </c>
      <c r="I234" s="3" t="s">
        <v>525</v>
      </c>
      <c r="J234" s="3" t="s">
        <v>74</v>
      </c>
      <c r="K234" s="38">
        <v>1.464E-2</v>
      </c>
      <c r="L234" s="38">
        <v>2.2599999999980337E-2</v>
      </c>
      <c r="M234" s="8">
        <v>166315.40010648873</v>
      </c>
      <c r="N234" s="8">
        <v>99.49</v>
      </c>
      <c r="O234" s="8">
        <v>165.4671901498202</v>
      </c>
      <c r="P234" s="38">
        <v>4.5318408997937483E-5</v>
      </c>
      <c r="Q234" s="38">
        <v>7.3027480295834583E-6</v>
      </c>
    </row>
    <row r="235" spans="1:17" ht="15" x14ac:dyDescent="0.25">
      <c r="A235" s="40" t="s">
        <v>3842</v>
      </c>
      <c r="B235" s="3" t="s">
        <v>3550</v>
      </c>
      <c r="C235" s="3" t="s">
        <v>3912</v>
      </c>
      <c r="D235" s="3"/>
      <c r="E235" s="3" t="s">
        <v>648</v>
      </c>
      <c r="F235" s="3" t="s">
        <v>1171</v>
      </c>
      <c r="G235" s="3" t="s">
        <v>306</v>
      </c>
      <c r="H235" s="8">
        <v>8.110000000004348</v>
      </c>
      <c r="I235" s="3" t="s">
        <v>525</v>
      </c>
      <c r="J235" s="3" t="s">
        <v>74</v>
      </c>
      <c r="K235" s="38">
        <v>1.244E-2</v>
      </c>
      <c r="L235" s="38">
        <v>2.2899999999983697E-2</v>
      </c>
      <c r="M235" s="8">
        <v>108223.42301661846</v>
      </c>
      <c r="N235" s="8">
        <v>98.36</v>
      </c>
      <c r="O235" s="8">
        <v>106.44855747988552</v>
      </c>
      <c r="P235" s="38">
        <v>2.9154294943583726E-5</v>
      </c>
      <c r="Q235" s="38">
        <v>4.6980128972056531E-6</v>
      </c>
    </row>
    <row r="236" spans="1:17" ht="15" x14ac:dyDescent="0.25">
      <c r="A236" s="40" t="s">
        <v>3842</v>
      </c>
      <c r="B236" s="3" t="s">
        <v>3550</v>
      </c>
      <c r="C236" s="3" t="s">
        <v>3913</v>
      </c>
      <c r="D236" s="3"/>
      <c r="E236" s="3" t="s">
        <v>648</v>
      </c>
      <c r="F236" s="3" t="s">
        <v>1171</v>
      </c>
      <c r="G236" s="3" t="s">
        <v>306</v>
      </c>
      <c r="H236" s="8">
        <v>8.5399999999999263</v>
      </c>
      <c r="I236" s="3" t="s">
        <v>525</v>
      </c>
      <c r="J236" s="3" t="s">
        <v>74</v>
      </c>
      <c r="K236" s="38">
        <v>1.3440000000000001E-2</v>
      </c>
      <c r="L236" s="38">
        <v>2.9100000000006735E-2</v>
      </c>
      <c r="M236" s="8">
        <v>410377.51199201436</v>
      </c>
      <c r="N236" s="8">
        <v>93.55</v>
      </c>
      <c r="O236" s="8">
        <v>383.90816110437743</v>
      </c>
      <c r="P236" s="38">
        <v>1.0514535870719357E-4</v>
      </c>
      <c r="Q236" s="38">
        <v>1.6943447003043508E-5</v>
      </c>
    </row>
    <row r="237" spans="1:17" ht="15" x14ac:dyDescent="0.25">
      <c r="A237" s="40" t="s">
        <v>3842</v>
      </c>
      <c r="B237" s="3" t="s">
        <v>3550</v>
      </c>
      <c r="C237" s="3" t="s">
        <v>3914</v>
      </c>
      <c r="D237" s="3"/>
      <c r="E237" s="3" t="s">
        <v>692</v>
      </c>
      <c r="F237" s="3" t="s">
        <v>3915</v>
      </c>
      <c r="G237" s="3" t="s">
        <v>306</v>
      </c>
      <c r="H237" s="8">
        <v>9.3399999999997316</v>
      </c>
      <c r="I237" s="3" t="s">
        <v>525</v>
      </c>
      <c r="J237" s="3" t="s">
        <v>74</v>
      </c>
      <c r="K237" s="38">
        <v>1.464E-2</v>
      </c>
      <c r="L237" s="38">
        <v>2.2299999999996562E-2</v>
      </c>
      <c r="M237" s="8">
        <v>180075.84303684588</v>
      </c>
      <c r="N237" s="8">
        <v>99.86</v>
      </c>
      <c r="O237" s="8">
        <v>179.82373589047731</v>
      </c>
      <c r="P237" s="38">
        <v>4.925040186663613E-5</v>
      </c>
      <c r="Q237" s="38">
        <v>7.9363614729753499E-6</v>
      </c>
    </row>
    <row r="238" spans="1:17" ht="15" x14ac:dyDescent="0.25">
      <c r="A238" s="40" t="s">
        <v>3842</v>
      </c>
      <c r="B238" s="3" t="s">
        <v>3550</v>
      </c>
      <c r="C238" s="3" t="s">
        <v>3916</v>
      </c>
      <c r="D238" s="3"/>
      <c r="E238" s="3" t="s">
        <v>648</v>
      </c>
      <c r="F238" s="3" t="s">
        <v>3915</v>
      </c>
      <c r="G238" s="3" t="s">
        <v>306</v>
      </c>
      <c r="H238" s="8">
        <v>8.1099999999986032</v>
      </c>
      <c r="I238" s="3" t="s">
        <v>525</v>
      </c>
      <c r="J238" s="3" t="s">
        <v>74</v>
      </c>
      <c r="K238" s="38">
        <v>1.3520000000000001E-2</v>
      </c>
      <c r="L238" s="38">
        <v>2.2599999999962317E-2</v>
      </c>
      <c r="M238" s="8">
        <v>55691.769712876347</v>
      </c>
      <c r="N238" s="8">
        <v>99.58</v>
      </c>
      <c r="O238" s="8">
        <v>55.457863980316418</v>
      </c>
      <c r="P238" s="38">
        <v>1.5188885239039611E-5</v>
      </c>
      <c r="Q238" s="38">
        <v>2.4475837568793286E-6</v>
      </c>
    </row>
    <row r="239" spans="1:17" ht="15" x14ac:dyDescent="0.25">
      <c r="A239" s="40" t="s">
        <v>3842</v>
      </c>
      <c r="B239" s="3" t="s">
        <v>3550</v>
      </c>
      <c r="C239" s="3" t="s">
        <v>3917</v>
      </c>
      <c r="D239" s="3"/>
      <c r="E239" s="3" t="s">
        <v>648</v>
      </c>
      <c r="F239" s="3" t="s">
        <v>3915</v>
      </c>
      <c r="G239" s="3" t="s">
        <v>306</v>
      </c>
      <c r="H239" s="8">
        <v>8.5400000000007825</v>
      </c>
      <c r="I239" s="3" t="s">
        <v>525</v>
      </c>
      <c r="J239" s="3" t="s">
        <v>74</v>
      </c>
      <c r="K239" s="38">
        <v>1.457E-2</v>
      </c>
      <c r="L239" s="38">
        <v>2.9099999999989464E-2</v>
      </c>
      <c r="M239" s="8">
        <v>208318.3778798274</v>
      </c>
      <c r="N239" s="8">
        <v>94.67</v>
      </c>
      <c r="O239" s="8">
        <v>197.21500799153628</v>
      </c>
      <c r="P239" s="38">
        <v>5.4013550266972144E-5</v>
      </c>
      <c r="Q239" s="38">
        <v>8.7039098791153461E-6</v>
      </c>
    </row>
    <row r="240" spans="1:17" ht="15" x14ac:dyDescent="0.25">
      <c r="A240" s="40" t="s">
        <v>3842</v>
      </c>
      <c r="B240" s="3" t="s">
        <v>3550</v>
      </c>
      <c r="C240" s="3" t="s">
        <v>3918</v>
      </c>
      <c r="D240" s="3"/>
      <c r="E240" s="3" t="s">
        <v>692</v>
      </c>
      <c r="F240" s="3" t="s">
        <v>2635</v>
      </c>
      <c r="G240" s="3" t="s">
        <v>306</v>
      </c>
      <c r="H240" s="8">
        <v>9.3199999999987089</v>
      </c>
      <c r="I240" s="3" t="s">
        <v>525</v>
      </c>
      <c r="J240" s="3" t="s">
        <v>74</v>
      </c>
      <c r="K240" s="38">
        <v>1.464E-2</v>
      </c>
      <c r="L240" s="38">
        <v>2.3100000000002931E-2</v>
      </c>
      <c r="M240" s="8">
        <v>337595.02606727561</v>
      </c>
      <c r="N240" s="8">
        <v>99.13</v>
      </c>
      <c r="O240" s="8">
        <v>334.65794853600823</v>
      </c>
      <c r="P240" s="38">
        <v>9.165663460190216E-5</v>
      </c>
      <c r="Q240" s="38">
        <v>1.4769832448613875E-5</v>
      </c>
    </row>
    <row r="241" spans="1:17" ht="15" x14ac:dyDescent="0.25">
      <c r="A241" s="40" t="s">
        <v>3842</v>
      </c>
      <c r="B241" s="3" t="s">
        <v>3550</v>
      </c>
      <c r="C241" s="3" t="s">
        <v>3919</v>
      </c>
      <c r="D241" s="3"/>
      <c r="E241" s="3" t="s">
        <v>692</v>
      </c>
      <c r="F241" s="3" t="s">
        <v>2635</v>
      </c>
      <c r="G241" s="3" t="s">
        <v>306</v>
      </c>
      <c r="H241" s="8">
        <v>8.7099999999996864</v>
      </c>
      <c r="I241" s="3" t="s">
        <v>525</v>
      </c>
      <c r="J241" s="3" t="s">
        <v>74</v>
      </c>
      <c r="K241" s="38">
        <v>1.4659999999999999E-2</v>
      </c>
      <c r="L241" s="38">
        <v>2.3199999999999818E-2</v>
      </c>
      <c r="M241" s="8">
        <v>850369.3668033682</v>
      </c>
      <c r="N241" s="8">
        <v>99.5</v>
      </c>
      <c r="O241" s="8">
        <v>846.11751846485004</v>
      </c>
      <c r="P241" s="38">
        <v>2.3173596969520825E-4</v>
      </c>
      <c r="Q241" s="38">
        <v>3.7342648020858676E-5</v>
      </c>
    </row>
    <row r="242" spans="1:17" ht="15" x14ac:dyDescent="0.25">
      <c r="A242" s="40" t="s">
        <v>3842</v>
      </c>
      <c r="B242" s="3" t="s">
        <v>3550</v>
      </c>
      <c r="C242" s="3" t="s">
        <v>3920</v>
      </c>
      <c r="D242" s="3"/>
      <c r="E242" s="3" t="s">
        <v>648</v>
      </c>
      <c r="F242" s="3" t="s">
        <v>2635</v>
      </c>
      <c r="G242" s="3" t="s">
        <v>306</v>
      </c>
      <c r="H242" s="8">
        <v>8.5500000000006331</v>
      </c>
      <c r="I242" s="3" t="s">
        <v>525</v>
      </c>
      <c r="J242" s="3" t="s">
        <v>74</v>
      </c>
      <c r="K242" s="38">
        <v>1.5640000000000001E-2</v>
      </c>
      <c r="L242" s="38">
        <v>2.8999999999987824E-2</v>
      </c>
      <c r="M242" s="8">
        <v>296543.5421675549</v>
      </c>
      <c r="N242" s="8">
        <v>95.61</v>
      </c>
      <c r="O242" s="8">
        <v>283.52528010370406</v>
      </c>
      <c r="P242" s="38">
        <v>7.7652340584018854E-5</v>
      </c>
      <c r="Q242" s="38">
        <v>1.2513137370252691E-5</v>
      </c>
    </row>
    <row r="243" spans="1:17" ht="15" x14ac:dyDescent="0.25">
      <c r="A243" s="40" t="s">
        <v>3842</v>
      </c>
      <c r="B243" s="3" t="s">
        <v>3550</v>
      </c>
      <c r="C243" s="3" t="s">
        <v>3921</v>
      </c>
      <c r="D243" s="3"/>
      <c r="E243" s="3" t="s">
        <v>648</v>
      </c>
      <c r="F243" s="3" t="s">
        <v>2635</v>
      </c>
      <c r="G243" s="3" t="s">
        <v>306</v>
      </c>
      <c r="H243" s="8">
        <v>8.0800000000015384</v>
      </c>
      <c r="I243" s="3" t="s">
        <v>525</v>
      </c>
      <c r="J243" s="3" t="s">
        <v>74</v>
      </c>
      <c r="K243" s="38">
        <v>1.436E-2</v>
      </c>
      <c r="L243" s="38">
        <v>2.3899999999986904E-2</v>
      </c>
      <c r="M243" s="8">
        <v>139268.31858194343</v>
      </c>
      <c r="N243" s="8">
        <v>99.23</v>
      </c>
      <c r="O243" s="8">
        <v>138.19595248772316</v>
      </c>
      <c r="P243" s="38">
        <v>3.7849320406224227E-5</v>
      </c>
      <c r="Q243" s="38">
        <v>6.0991560853384454E-6</v>
      </c>
    </row>
    <row r="244" spans="1:17" ht="15" x14ac:dyDescent="0.25">
      <c r="A244" s="40" t="s">
        <v>3842</v>
      </c>
      <c r="B244" s="3" t="s">
        <v>3550</v>
      </c>
      <c r="C244" s="3" t="s">
        <v>3922</v>
      </c>
      <c r="D244" s="3"/>
      <c r="E244" s="3" t="s">
        <v>648</v>
      </c>
      <c r="F244" s="3" t="s">
        <v>3923</v>
      </c>
      <c r="G244" s="3" t="s">
        <v>306</v>
      </c>
      <c r="H244" s="8">
        <v>8.5400000000019425</v>
      </c>
      <c r="I244" s="3" t="s">
        <v>525</v>
      </c>
      <c r="J244" s="3" t="s">
        <v>74</v>
      </c>
      <c r="K244" s="38">
        <v>1.4460000000000001E-2</v>
      </c>
      <c r="L244" s="38">
        <v>2.9099999999987754E-2</v>
      </c>
      <c r="M244" s="8">
        <v>252109.91616023777</v>
      </c>
      <c r="N244" s="8">
        <v>94.47</v>
      </c>
      <c r="O244" s="8">
        <v>238.16823645628071</v>
      </c>
      <c r="P244" s="38">
        <v>6.5229883581575658E-5</v>
      </c>
      <c r="Q244" s="38">
        <v>1.0511344381418815E-5</v>
      </c>
    </row>
    <row r="245" spans="1:17" ht="15" x14ac:dyDescent="0.25">
      <c r="A245" s="40" t="s">
        <v>3842</v>
      </c>
      <c r="B245" s="3" t="s">
        <v>3550</v>
      </c>
      <c r="C245" s="3" t="s">
        <v>3924</v>
      </c>
      <c r="D245" s="3"/>
      <c r="E245" s="3" t="s">
        <v>648</v>
      </c>
      <c r="F245" s="3" t="s">
        <v>3923</v>
      </c>
      <c r="G245" s="3" t="s">
        <v>306</v>
      </c>
      <c r="H245" s="8">
        <v>8.0599999999996115</v>
      </c>
      <c r="I245" s="3" t="s">
        <v>525</v>
      </c>
      <c r="J245" s="3" t="s">
        <v>74</v>
      </c>
      <c r="K245" s="38">
        <v>1.3089999999999999E-2</v>
      </c>
      <c r="L245" s="38">
        <v>2.4799999999994729E-2</v>
      </c>
      <c r="M245" s="8">
        <v>363967.48434960283</v>
      </c>
      <c r="N245" s="8">
        <v>97.37</v>
      </c>
      <c r="O245" s="8">
        <v>354.39513927266916</v>
      </c>
      <c r="P245" s="38">
        <v>9.7062286812859676E-5</v>
      </c>
      <c r="Q245" s="38">
        <v>1.5640915898034619E-5</v>
      </c>
    </row>
    <row r="246" spans="1:17" ht="15" x14ac:dyDescent="0.25">
      <c r="A246" s="40" t="s">
        <v>3842</v>
      </c>
      <c r="B246" s="3" t="s">
        <v>3550</v>
      </c>
      <c r="C246" s="3" t="s">
        <v>3925</v>
      </c>
      <c r="D246" s="3"/>
      <c r="E246" s="3" t="s">
        <v>692</v>
      </c>
      <c r="F246" s="3" t="s">
        <v>3923</v>
      </c>
      <c r="G246" s="3" t="s">
        <v>306</v>
      </c>
      <c r="H246" s="8">
        <v>8.6300000000009245</v>
      </c>
      <c r="I246" s="3" t="s">
        <v>525</v>
      </c>
      <c r="J246" s="3" t="s">
        <v>74</v>
      </c>
      <c r="K246" s="38">
        <v>1.4659999999999999E-2</v>
      </c>
      <c r="L246" s="38">
        <v>2.5899999999990871E-2</v>
      </c>
      <c r="M246" s="8">
        <v>388289.94496473385</v>
      </c>
      <c r="N246" s="8">
        <v>97.17</v>
      </c>
      <c r="O246" s="8">
        <v>377.30133896011733</v>
      </c>
      <c r="P246" s="38">
        <v>1.033358720782183E-4</v>
      </c>
      <c r="Q246" s="38">
        <v>1.6651860753515017E-5</v>
      </c>
    </row>
    <row r="247" spans="1:17" ht="15" x14ac:dyDescent="0.25">
      <c r="A247" s="40" t="s">
        <v>3842</v>
      </c>
      <c r="B247" s="3" t="s">
        <v>3550</v>
      </c>
      <c r="C247" s="3" t="s">
        <v>3926</v>
      </c>
      <c r="D247" s="3"/>
      <c r="E247" s="3" t="s">
        <v>692</v>
      </c>
      <c r="F247" s="3" t="s">
        <v>3923</v>
      </c>
      <c r="G247" s="3" t="s">
        <v>306</v>
      </c>
      <c r="H247" s="8">
        <v>9.2400000000010056</v>
      </c>
      <c r="I247" s="3" t="s">
        <v>525</v>
      </c>
      <c r="J247" s="3" t="s">
        <v>74</v>
      </c>
      <c r="K247" s="38">
        <v>1.464E-2</v>
      </c>
      <c r="L247" s="38">
        <v>2.5699999999992805E-2</v>
      </c>
      <c r="M247" s="8">
        <v>296269.97615260148</v>
      </c>
      <c r="N247" s="8">
        <v>96.7</v>
      </c>
      <c r="O247" s="8">
        <v>286.49306682938163</v>
      </c>
      <c r="P247" s="38">
        <v>7.8465162585354158E-5</v>
      </c>
      <c r="Q247" s="38">
        <v>1.2644118011451361E-5</v>
      </c>
    </row>
    <row r="248" spans="1:17" ht="15" x14ac:dyDescent="0.25">
      <c r="A248" s="40" t="s">
        <v>3842</v>
      </c>
      <c r="B248" s="3" t="s">
        <v>3550</v>
      </c>
      <c r="C248" s="3" t="s">
        <v>3927</v>
      </c>
      <c r="D248" s="3"/>
      <c r="E248" s="3" t="s">
        <v>648</v>
      </c>
      <c r="F248" s="3" t="s">
        <v>3928</v>
      </c>
      <c r="G248" s="3" t="s">
        <v>306</v>
      </c>
      <c r="H248" s="8">
        <v>8.5399999999953327</v>
      </c>
      <c r="I248" s="3" t="s">
        <v>525</v>
      </c>
      <c r="J248" s="3" t="s">
        <v>74</v>
      </c>
      <c r="K248" s="38">
        <v>1.208E-2</v>
      </c>
      <c r="L248" s="38">
        <v>2.9100000000024079E-2</v>
      </c>
      <c r="M248" s="8">
        <v>100909.16727215108</v>
      </c>
      <c r="N248" s="8">
        <v>92.57</v>
      </c>
      <c r="O248" s="8">
        <v>93.41161587370506</v>
      </c>
      <c r="P248" s="38">
        <v>2.5583717288544261E-5</v>
      </c>
      <c r="Q248" s="38">
        <v>4.1226390146847359E-6</v>
      </c>
    </row>
    <row r="249" spans="1:17" ht="15" x14ac:dyDescent="0.25">
      <c r="A249" s="40" t="s">
        <v>3842</v>
      </c>
      <c r="B249" s="3" t="s">
        <v>3550</v>
      </c>
      <c r="C249" s="3" t="s">
        <v>3929</v>
      </c>
      <c r="D249" s="3"/>
      <c r="E249" s="3" t="s">
        <v>692</v>
      </c>
      <c r="F249" s="3" t="s">
        <v>3928</v>
      </c>
      <c r="G249" s="3" t="s">
        <v>306</v>
      </c>
      <c r="H249" s="8">
        <v>9.1599999999997586</v>
      </c>
      <c r="I249" s="3" t="s">
        <v>525</v>
      </c>
      <c r="J249" s="3" t="s">
        <v>74</v>
      </c>
      <c r="K249" s="38">
        <v>1.464E-2</v>
      </c>
      <c r="L249" s="38">
        <v>2.8500000000008817E-2</v>
      </c>
      <c r="M249" s="8">
        <v>265443.77239659627</v>
      </c>
      <c r="N249" s="8">
        <v>94.41</v>
      </c>
      <c r="O249" s="8">
        <v>250.60546489262077</v>
      </c>
      <c r="P249" s="38">
        <v>6.86362108695927E-5</v>
      </c>
      <c r="Q249" s="38">
        <v>1.1060250453823407E-5</v>
      </c>
    </row>
    <row r="250" spans="1:17" ht="15" x14ac:dyDescent="0.25">
      <c r="A250" s="40" t="s">
        <v>3842</v>
      </c>
      <c r="B250" s="3" t="s">
        <v>3550</v>
      </c>
      <c r="C250" s="3" t="s">
        <v>3930</v>
      </c>
      <c r="D250" s="3"/>
      <c r="E250" s="3" t="s">
        <v>692</v>
      </c>
      <c r="F250" s="3" t="s">
        <v>3928</v>
      </c>
      <c r="G250" s="3" t="s">
        <v>306</v>
      </c>
      <c r="H250" s="8">
        <v>8.5499999999994856</v>
      </c>
      <c r="I250" s="3" t="s">
        <v>525</v>
      </c>
      <c r="J250" s="3" t="s">
        <v>74</v>
      </c>
      <c r="K250" s="38">
        <v>1.4659999999999999E-2</v>
      </c>
      <c r="L250" s="38">
        <v>2.869999999998377E-2</v>
      </c>
      <c r="M250" s="8">
        <v>175929.86116094116</v>
      </c>
      <c r="N250" s="8">
        <v>95.03</v>
      </c>
      <c r="O250" s="8">
        <v>167.18614553500893</v>
      </c>
      <c r="P250" s="38">
        <v>4.578919914748107E-5</v>
      </c>
      <c r="Q250" s="38">
        <v>7.378612604553051E-6</v>
      </c>
    </row>
    <row r="251" spans="1:17" ht="15" x14ac:dyDescent="0.25">
      <c r="A251" s="40" t="s">
        <v>3842</v>
      </c>
      <c r="B251" s="3" t="s">
        <v>3550</v>
      </c>
      <c r="C251" s="3" t="s">
        <v>3931</v>
      </c>
      <c r="D251" s="3"/>
      <c r="E251" s="3" t="s">
        <v>692</v>
      </c>
      <c r="F251" s="3" t="s">
        <v>3884</v>
      </c>
      <c r="G251" s="3" t="s">
        <v>306</v>
      </c>
      <c r="H251" s="8">
        <v>0</v>
      </c>
      <c r="I251" s="3" t="s">
        <v>525</v>
      </c>
      <c r="J251" s="3" t="s">
        <v>74</v>
      </c>
      <c r="K251" s="38">
        <v>0</v>
      </c>
      <c r="L251" s="38">
        <v>0</v>
      </c>
      <c r="M251" s="8">
        <v>513.19953376287594</v>
      </c>
      <c r="N251" s="8">
        <v>100</v>
      </c>
      <c r="O251" s="8">
        <v>0.51319953376287231</v>
      </c>
      <c r="P251" s="38">
        <v>1.4055587906918927E-7</v>
      </c>
      <c r="Q251" s="38">
        <v>2.2649607336515455E-8</v>
      </c>
    </row>
    <row r="252" spans="1:17" ht="15" x14ac:dyDescent="0.25">
      <c r="A252" s="40" t="s">
        <v>3842</v>
      </c>
      <c r="B252" s="3" t="s">
        <v>3550</v>
      </c>
      <c r="C252" s="3" t="s">
        <v>3932</v>
      </c>
      <c r="D252" s="3"/>
      <c r="E252" s="3" t="s">
        <v>692</v>
      </c>
      <c r="F252" s="3" t="s">
        <v>3933</v>
      </c>
      <c r="G252" s="3" t="s">
        <v>306</v>
      </c>
      <c r="H252" s="8">
        <v>0</v>
      </c>
      <c r="I252" s="3" t="s">
        <v>525</v>
      </c>
      <c r="J252" s="3" t="s">
        <v>74</v>
      </c>
      <c r="K252" s="38">
        <v>0</v>
      </c>
      <c r="L252" s="38">
        <v>0</v>
      </c>
      <c r="M252" s="8">
        <v>904.53155836928636</v>
      </c>
      <c r="N252" s="8">
        <v>100</v>
      </c>
      <c r="O252" s="8">
        <v>0.90453155836928545</v>
      </c>
      <c r="P252" s="38">
        <v>2.4773449695136185E-7</v>
      </c>
      <c r="Q252" s="38">
        <v>3.9920699986483287E-8</v>
      </c>
    </row>
    <row r="253" spans="1:17" ht="15" x14ac:dyDescent="0.25">
      <c r="A253" s="40" t="s">
        <v>3842</v>
      </c>
      <c r="B253" s="3" t="s">
        <v>3550</v>
      </c>
      <c r="C253" s="3" t="s">
        <v>3934</v>
      </c>
      <c r="D253" s="3"/>
      <c r="E253" s="3" t="s">
        <v>648</v>
      </c>
      <c r="F253" s="3" t="s">
        <v>3935</v>
      </c>
      <c r="G253" s="3" t="s">
        <v>306</v>
      </c>
      <c r="H253" s="8">
        <v>8.0500000000046334</v>
      </c>
      <c r="I253" s="3" t="s">
        <v>525</v>
      </c>
      <c r="J253" s="3" t="s">
        <v>74</v>
      </c>
      <c r="K253" s="38">
        <v>1.2449999999999999E-2</v>
      </c>
      <c r="L253" s="38">
        <v>2.5100000000001333E-2</v>
      </c>
      <c r="M253" s="8">
        <v>75253.713294360467</v>
      </c>
      <c r="N253" s="8">
        <v>96.86</v>
      </c>
      <c r="O253" s="8">
        <v>72.89074628258291</v>
      </c>
      <c r="P253" s="38">
        <v>1.9963429905397311E-5</v>
      </c>
      <c r="Q253" s="38">
        <v>3.2169685924323322E-6</v>
      </c>
    </row>
    <row r="254" spans="1:17" ht="15" x14ac:dyDescent="0.25">
      <c r="A254" s="40" t="s">
        <v>3842</v>
      </c>
      <c r="B254" s="3" t="s">
        <v>3550</v>
      </c>
      <c r="C254" s="3" t="s">
        <v>3936</v>
      </c>
      <c r="D254" s="3"/>
      <c r="E254" s="3" t="s">
        <v>648</v>
      </c>
      <c r="F254" s="3" t="s">
        <v>3935</v>
      </c>
      <c r="G254" s="3" t="s">
        <v>306</v>
      </c>
      <c r="H254" s="8">
        <v>8.5499999999987946</v>
      </c>
      <c r="I254" s="3" t="s">
        <v>525</v>
      </c>
      <c r="J254" s="3" t="s">
        <v>74</v>
      </c>
      <c r="K254" s="38">
        <v>1.3559999999999999E-2</v>
      </c>
      <c r="L254" s="38">
        <v>2.8999999999977273E-2</v>
      </c>
      <c r="M254" s="8">
        <v>203717.73470225616</v>
      </c>
      <c r="N254" s="8">
        <v>93.93</v>
      </c>
      <c r="O254" s="8">
        <v>191.352067810927</v>
      </c>
      <c r="P254" s="38">
        <v>5.2407799176410204E-5</v>
      </c>
      <c r="Q254" s="38">
        <v>8.4451542018554417E-6</v>
      </c>
    </row>
    <row r="255" spans="1:17" ht="15" x14ac:dyDescent="0.25">
      <c r="A255" s="40" t="s">
        <v>3842</v>
      </c>
      <c r="B255" s="3" t="s">
        <v>3550</v>
      </c>
      <c r="C255" s="3" t="s">
        <v>3937</v>
      </c>
      <c r="D255" s="3"/>
      <c r="E255" s="3" t="s">
        <v>692</v>
      </c>
      <c r="F255" s="3" t="s">
        <v>3935</v>
      </c>
      <c r="G255" s="3" t="s">
        <v>306</v>
      </c>
      <c r="H255" s="8">
        <v>9.220000000000157</v>
      </c>
      <c r="I255" s="3" t="s">
        <v>525</v>
      </c>
      <c r="J255" s="3" t="s">
        <v>74</v>
      </c>
      <c r="K255" s="38">
        <v>1.464E-2</v>
      </c>
      <c r="L255" s="38">
        <v>2.6400000000006325E-2</v>
      </c>
      <c r="M255" s="8">
        <v>349398.5681793369</v>
      </c>
      <c r="N255" s="8">
        <v>96.25</v>
      </c>
      <c r="O255" s="8">
        <v>336.29612132399495</v>
      </c>
      <c r="P255" s="38">
        <v>9.2105299889250395E-5</v>
      </c>
      <c r="Q255" s="38">
        <v>1.4842131755133526E-5</v>
      </c>
    </row>
    <row r="256" spans="1:17" ht="15" x14ac:dyDescent="0.25">
      <c r="A256" s="40" t="s">
        <v>3842</v>
      </c>
      <c r="B256" s="3" t="s">
        <v>3550</v>
      </c>
      <c r="C256" s="3" t="s">
        <v>3938</v>
      </c>
      <c r="D256" s="3"/>
      <c r="E256" s="3" t="s">
        <v>692</v>
      </c>
      <c r="F256" s="3" t="s">
        <v>3939</v>
      </c>
      <c r="G256" s="3" t="s">
        <v>306</v>
      </c>
      <c r="H256" s="8">
        <v>8.6199999999997505</v>
      </c>
      <c r="I256" s="3" t="s">
        <v>525</v>
      </c>
      <c r="J256" s="3" t="s">
        <v>74</v>
      </c>
      <c r="K256" s="38">
        <v>1.4659999999999999E-2</v>
      </c>
      <c r="L256" s="38">
        <v>2.6299999999980308E-2</v>
      </c>
      <c r="M256" s="8">
        <v>185357.28772455358</v>
      </c>
      <c r="N256" s="8">
        <v>97.06</v>
      </c>
      <c r="O256" s="8">
        <v>179.90778244770755</v>
      </c>
      <c r="P256" s="38">
        <v>4.927342066723328E-5</v>
      </c>
      <c r="Q256" s="38">
        <v>7.940070793413141E-6</v>
      </c>
    </row>
    <row r="257" spans="1:17" ht="15" x14ac:dyDescent="0.25">
      <c r="A257" s="40" t="s">
        <v>3842</v>
      </c>
      <c r="B257" s="3" t="s">
        <v>3550</v>
      </c>
      <c r="C257" s="3" t="s">
        <v>3940</v>
      </c>
      <c r="D257" s="3"/>
      <c r="E257" s="3" t="s">
        <v>648</v>
      </c>
      <c r="F257" s="3" t="s">
        <v>549</v>
      </c>
      <c r="G257" s="3" t="s">
        <v>306</v>
      </c>
      <c r="H257" s="8">
        <v>8.5499999999988834</v>
      </c>
      <c r="I257" s="3" t="s">
        <v>525</v>
      </c>
      <c r="J257" s="3" t="s">
        <v>74</v>
      </c>
      <c r="K257" s="38">
        <v>1.354E-2</v>
      </c>
      <c r="L257" s="38">
        <v>2.8999999999987463E-2</v>
      </c>
      <c r="M257" s="8">
        <v>147182.05981618183</v>
      </c>
      <c r="N257" s="8">
        <v>93.62</v>
      </c>
      <c r="O257" s="8">
        <v>137.79184434508969</v>
      </c>
      <c r="P257" s="38">
        <v>3.7738642645450754E-5</v>
      </c>
      <c r="Q257" s="38">
        <v>6.0813211300238405E-6</v>
      </c>
    </row>
    <row r="258" spans="1:17" ht="15" x14ac:dyDescent="0.25">
      <c r="A258" s="40" t="s">
        <v>3842</v>
      </c>
      <c r="B258" s="3" t="s">
        <v>3550</v>
      </c>
      <c r="C258" s="3" t="s">
        <v>3941</v>
      </c>
      <c r="D258" s="3"/>
      <c r="E258" s="3" t="s">
        <v>692</v>
      </c>
      <c r="F258" s="3" t="s">
        <v>549</v>
      </c>
      <c r="G258" s="3" t="s">
        <v>306</v>
      </c>
      <c r="H258" s="8">
        <v>8.5900000000003338</v>
      </c>
      <c r="I258" s="3" t="s">
        <v>525</v>
      </c>
      <c r="J258" s="3" t="s">
        <v>74</v>
      </c>
      <c r="K258" s="38">
        <v>1.4659999999999999E-2</v>
      </c>
      <c r="L258" s="38">
        <v>2.7300000000026553E-2</v>
      </c>
      <c r="M258" s="8">
        <v>134374.48009436118</v>
      </c>
      <c r="N258" s="8">
        <v>95.95</v>
      </c>
      <c r="O258" s="8">
        <v>128.93231262831858</v>
      </c>
      <c r="P258" s="38">
        <v>3.5312180447674269E-5</v>
      </c>
      <c r="Q258" s="38">
        <v>5.6903135367414413E-6</v>
      </c>
    </row>
    <row r="259" spans="1:17" ht="15" x14ac:dyDescent="0.25">
      <c r="A259" s="40" t="s">
        <v>3842</v>
      </c>
      <c r="B259" s="3" t="s">
        <v>3550</v>
      </c>
      <c r="C259" s="3" t="s">
        <v>3942</v>
      </c>
      <c r="D259" s="3"/>
      <c r="E259" s="3" t="s">
        <v>692</v>
      </c>
      <c r="F259" s="3" t="s">
        <v>549</v>
      </c>
      <c r="G259" s="3" t="s">
        <v>306</v>
      </c>
      <c r="H259" s="8">
        <v>9.2000000000012552</v>
      </c>
      <c r="I259" s="3" t="s">
        <v>525</v>
      </c>
      <c r="J259" s="3" t="s">
        <v>74</v>
      </c>
      <c r="K259" s="38">
        <v>1.464E-2</v>
      </c>
      <c r="L259" s="38">
        <v>2.7099999999994934E-2</v>
      </c>
      <c r="M259" s="8">
        <v>273133.87953272433</v>
      </c>
      <c r="N259" s="8">
        <v>95.41</v>
      </c>
      <c r="O259" s="8">
        <v>260.59703445852358</v>
      </c>
      <c r="P259" s="38">
        <v>7.1372717337787051E-5</v>
      </c>
      <c r="Q259" s="38">
        <v>1.1501219535934349E-5</v>
      </c>
    </row>
    <row r="260" spans="1:17" ht="15" x14ac:dyDescent="0.25">
      <c r="A260" s="40" t="s">
        <v>3842</v>
      </c>
      <c r="B260" s="3" t="s">
        <v>3550</v>
      </c>
      <c r="C260" s="3" t="s">
        <v>3943</v>
      </c>
      <c r="D260" s="3"/>
      <c r="E260" s="3" t="s">
        <v>648</v>
      </c>
      <c r="F260" s="3" t="s">
        <v>3944</v>
      </c>
      <c r="G260" s="3" t="s">
        <v>306</v>
      </c>
      <c r="H260" s="8">
        <v>8.5399999999997291</v>
      </c>
      <c r="I260" s="3" t="s">
        <v>525</v>
      </c>
      <c r="J260" s="3" t="s">
        <v>74</v>
      </c>
      <c r="K260" s="38">
        <v>1.388E-2</v>
      </c>
      <c r="L260" s="38">
        <v>2.9100000000000192E-2</v>
      </c>
      <c r="M260" s="8">
        <v>370942.77941736393</v>
      </c>
      <c r="N260" s="8">
        <v>93.28</v>
      </c>
      <c r="O260" s="8">
        <v>346.01542427887233</v>
      </c>
      <c r="P260" s="38">
        <v>9.4767237558495779E-5</v>
      </c>
      <c r="Q260" s="38">
        <v>1.5271084591272158E-5</v>
      </c>
    </row>
    <row r="261" spans="1:17" ht="15" x14ac:dyDescent="0.25">
      <c r="A261" s="40" t="s">
        <v>3842</v>
      </c>
      <c r="B261" s="3" t="s">
        <v>3550</v>
      </c>
      <c r="C261" s="3" t="s">
        <v>3945</v>
      </c>
      <c r="D261" s="3"/>
      <c r="E261" s="3" t="s">
        <v>692</v>
      </c>
      <c r="F261" s="3" t="s">
        <v>3944</v>
      </c>
      <c r="G261" s="3" t="s">
        <v>306</v>
      </c>
      <c r="H261" s="8">
        <v>9.1800000000008346</v>
      </c>
      <c r="I261" s="3" t="s">
        <v>525</v>
      </c>
      <c r="J261" s="3" t="s">
        <v>74</v>
      </c>
      <c r="K261" s="38">
        <v>1.464E-2</v>
      </c>
      <c r="L261" s="38">
        <v>2.7800000000010566E-2</v>
      </c>
      <c r="M261" s="8">
        <v>388495.45571112202</v>
      </c>
      <c r="N261" s="8">
        <v>94.21</v>
      </c>
      <c r="O261" s="8">
        <v>366.00156879022046</v>
      </c>
      <c r="P261" s="38">
        <v>1.0024107361286443E-4</v>
      </c>
      <c r="Q261" s="38">
        <v>1.6153155395260945E-5</v>
      </c>
    </row>
    <row r="262" spans="1:17" ht="15" x14ac:dyDescent="0.25">
      <c r="A262" s="40" t="s">
        <v>3842</v>
      </c>
      <c r="B262" s="3" t="s">
        <v>3550</v>
      </c>
      <c r="C262" s="3" t="s">
        <v>3946</v>
      </c>
      <c r="D262" s="3"/>
      <c r="E262" s="3" t="s">
        <v>692</v>
      </c>
      <c r="F262" s="3" t="s">
        <v>3944</v>
      </c>
      <c r="G262" s="3" t="s">
        <v>306</v>
      </c>
      <c r="H262" s="8">
        <v>8.570000000002425</v>
      </c>
      <c r="I262" s="3" t="s">
        <v>525</v>
      </c>
      <c r="J262" s="3" t="s">
        <v>74</v>
      </c>
      <c r="K262" s="38">
        <v>1.4659999999999999E-2</v>
      </c>
      <c r="L262" s="38">
        <v>2.8100000000030309E-2</v>
      </c>
      <c r="M262" s="8">
        <v>132323.20091221112</v>
      </c>
      <c r="N262" s="8">
        <v>94.71</v>
      </c>
      <c r="O262" s="8">
        <v>125.32330336206179</v>
      </c>
      <c r="P262" s="38">
        <v>3.4323739428898993E-5</v>
      </c>
      <c r="Q262" s="38">
        <v>5.5310331060769585E-6</v>
      </c>
    </row>
    <row r="263" spans="1:17" ht="15" x14ac:dyDescent="0.25">
      <c r="A263" s="40" t="s">
        <v>3842</v>
      </c>
      <c r="B263" s="3" t="s">
        <v>3550</v>
      </c>
      <c r="C263" s="3" t="s">
        <v>3947</v>
      </c>
      <c r="D263" s="3"/>
      <c r="E263" s="3" t="s">
        <v>692</v>
      </c>
      <c r="F263" s="3" t="s">
        <v>3884</v>
      </c>
      <c r="G263" s="3" t="s">
        <v>306</v>
      </c>
      <c r="H263" s="8">
        <v>0</v>
      </c>
      <c r="I263" s="3" t="s">
        <v>525</v>
      </c>
      <c r="J263" s="3" t="s">
        <v>74</v>
      </c>
      <c r="K263" s="38">
        <v>0</v>
      </c>
      <c r="L263" s="38">
        <v>0</v>
      </c>
      <c r="M263" s="8">
        <v>9072.3022118760273</v>
      </c>
      <c r="N263" s="8">
        <v>100</v>
      </c>
      <c r="O263" s="8">
        <v>9.0723022118763765</v>
      </c>
      <c r="P263" s="38">
        <v>2.4847361088227996E-6</v>
      </c>
      <c r="Q263" s="38">
        <v>4.0039803082156739E-7</v>
      </c>
    </row>
    <row r="264" spans="1:17" ht="15" x14ac:dyDescent="0.25">
      <c r="A264" s="40" t="s">
        <v>3842</v>
      </c>
      <c r="B264" s="3" t="s">
        <v>3550</v>
      </c>
      <c r="C264" s="3" t="s">
        <v>3948</v>
      </c>
      <c r="D264" s="3"/>
      <c r="E264" s="3" t="s">
        <v>692</v>
      </c>
      <c r="F264" s="3" t="s">
        <v>222</v>
      </c>
      <c r="G264" s="3" t="s">
        <v>306</v>
      </c>
      <c r="H264" s="8">
        <v>10.40999999999964</v>
      </c>
      <c r="I264" s="3" t="s">
        <v>525</v>
      </c>
      <c r="J264" s="3" t="s">
        <v>74</v>
      </c>
      <c r="K264" s="38">
        <v>1.461E-2</v>
      </c>
      <c r="L264" s="38">
        <v>2.8800000000002712E-2</v>
      </c>
      <c r="M264" s="8">
        <v>1330564.1735515501</v>
      </c>
      <c r="N264" s="8">
        <v>91.52</v>
      </c>
      <c r="O264" s="8">
        <v>1217.732330447672</v>
      </c>
      <c r="P264" s="38">
        <v>3.3351440700281408E-4</v>
      </c>
      <c r="Q264" s="38">
        <v>5.3743538937749182E-5</v>
      </c>
    </row>
    <row r="265" spans="1:17" ht="15" x14ac:dyDescent="0.25">
      <c r="A265" s="40" t="s">
        <v>3842</v>
      </c>
      <c r="B265" s="3" t="s">
        <v>3550</v>
      </c>
      <c r="C265" s="3" t="s">
        <v>3949</v>
      </c>
      <c r="D265" s="3"/>
      <c r="E265" s="3" t="s">
        <v>692</v>
      </c>
      <c r="F265" s="3" t="s">
        <v>3950</v>
      </c>
      <c r="G265" s="3" t="s">
        <v>306</v>
      </c>
      <c r="H265" s="8">
        <v>0</v>
      </c>
      <c r="I265" s="3" t="s">
        <v>525</v>
      </c>
      <c r="J265" s="3" t="s">
        <v>74</v>
      </c>
      <c r="K265" s="38">
        <v>0</v>
      </c>
      <c r="L265" s="38">
        <v>0</v>
      </c>
      <c r="M265" s="8">
        <v>483.0058726038551</v>
      </c>
      <c r="N265" s="8">
        <v>100</v>
      </c>
      <c r="O265" s="8">
        <v>0.48300587260382599</v>
      </c>
      <c r="P265" s="38">
        <v>1.3228639262712264E-7</v>
      </c>
      <c r="Q265" s="38">
        <v>2.1317036817033677E-8</v>
      </c>
    </row>
    <row r="266" spans="1:17" ht="15" x14ac:dyDescent="0.25">
      <c r="A266" s="40" t="s">
        <v>3842</v>
      </c>
      <c r="B266" s="3" t="s">
        <v>3550</v>
      </c>
      <c r="C266" s="3" t="s">
        <v>3951</v>
      </c>
      <c r="D266" s="3"/>
      <c r="E266" s="3" t="s">
        <v>692</v>
      </c>
      <c r="F266" s="3" t="s">
        <v>3952</v>
      </c>
      <c r="G266" s="3" t="s">
        <v>306</v>
      </c>
      <c r="H266" s="8">
        <v>8.9500000000000028</v>
      </c>
      <c r="I266" s="3" t="s">
        <v>525</v>
      </c>
      <c r="J266" s="3" t="s">
        <v>74</v>
      </c>
      <c r="K266" s="38">
        <v>1.269E-2</v>
      </c>
      <c r="L266" s="38">
        <v>2.7299999999997146E-2</v>
      </c>
      <c r="M266" s="8">
        <v>1603650.3817068711</v>
      </c>
      <c r="N266" s="8">
        <v>92.58</v>
      </c>
      <c r="O266" s="8">
        <v>1484.659522957525</v>
      </c>
      <c r="P266" s="38">
        <v>4.0662083778150737E-4</v>
      </c>
      <c r="Q266" s="38">
        <v>6.5524134398266772E-5</v>
      </c>
    </row>
    <row r="267" spans="1:17" ht="15" x14ac:dyDescent="0.25">
      <c r="A267" s="40" t="s">
        <v>3842</v>
      </c>
      <c r="B267" s="3" t="s">
        <v>3550</v>
      </c>
      <c r="C267" s="3" t="s">
        <v>3953</v>
      </c>
      <c r="D267" s="3"/>
      <c r="E267" s="3" t="s">
        <v>648</v>
      </c>
      <c r="F267" s="3" t="s">
        <v>3954</v>
      </c>
      <c r="G267" s="3" t="s">
        <v>306</v>
      </c>
      <c r="H267" s="8">
        <v>8.5400000000002461</v>
      </c>
      <c r="I267" s="3" t="s">
        <v>525</v>
      </c>
      <c r="J267" s="3" t="s">
        <v>74</v>
      </c>
      <c r="K267" s="38">
        <v>1.2189999999999999E-2</v>
      </c>
      <c r="L267" s="38">
        <v>2.909999999998953E-2</v>
      </c>
      <c r="M267" s="8">
        <v>356571.90770630003</v>
      </c>
      <c r="N267" s="8">
        <v>91.27</v>
      </c>
      <c r="O267" s="8">
        <v>325.44317862746612</v>
      </c>
      <c r="P267" s="38">
        <v>8.9132879220795561E-5</v>
      </c>
      <c r="Q267" s="38">
        <v>1.4363146732057372E-5</v>
      </c>
    </row>
    <row r="268" spans="1:17" ht="15" x14ac:dyDescent="0.25">
      <c r="A268" s="40" t="s">
        <v>3842</v>
      </c>
      <c r="B268" s="3" t="s">
        <v>3550</v>
      </c>
      <c r="C268" s="3" t="s">
        <v>3955</v>
      </c>
      <c r="D268" s="3"/>
      <c r="E268" s="3" t="s">
        <v>692</v>
      </c>
      <c r="F268" s="3" t="s">
        <v>3954</v>
      </c>
      <c r="G268" s="3" t="s">
        <v>306</v>
      </c>
      <c r="H268" s="8">
        <v>9.1299999999997468</v>
      </c>
      <c r="I268" s="3" t="s">
        <v>525</v>
      </c>
      <c r="J268" s="3" t="s">
        <v>74</v>
      </c>
      <c r="K268" s="38">
        <v>1.464E-2</v>
      </c>
      <c r="L268" s="38">
        <v>2.9500000000007888E-2</v>
      </c>
      <c r="M268" s="8">
        <v>507169.31680187577</v>
      </c>
      <c r="N268" s="8">
        <v>92.16</v>
      </c>
      <c r="O268" s="8">
        <v>467.40724175056698</v>
      </c>
      <c r="P268" s="38">
        <v>1.2801421557392085E-4</v>
      </c>
      <c r="Q268" s="38">
        <v>2.0628605046211341E-5</v>
      </c>
    </row>
    <row r="269" spans="1:17" ht="15" x14ac:dyDescent="0.25">
      <c r="A269" s="40" t="s">
        <v>3842</v>
      </c>
      <c r="B269" s="3" t="s">
        <v>3550</v>
      </c>
      <c r="C269" s="3" t="s">
        <v>3956</v>
      </c>
      <c r="D269" s="3"/>
      <c r="E269" s="3" t="s">
        <v>692</v>
      </c>
      <c r="F269" s="3" t="s">
        <v>3954</v>
      </c>
      <c r="G269" s="3" t="s">
        <v>306</v>
      </c>
      <c r="H269" s="8">
        <v>8.5199999999983937</v>
      </c>
      <c r="I269" s="3" t="s">
        <v>525</v>
      </c>
      <c r="J269" s="3" t="s">
        <v>74</v>
      </c>
      <c r="K269" s="38">
        <v>1.4659999999999999E-2</v>
      </c>
      <c r="L269" s="38">
        <v>2.9900000000015699E-2</v>
      </c>
      <c r="M269" s="8">
        <v>172141.89842890654</v>
      </c>
      <c r="N269" s="8">
        <v>92.66</v>
      </c>
      <c r="O269" s="8">
        <v>159.50668245385086</v>
      </c>
      <c r="P269" s="38">
        <v>4.3685935965932077E-5</v>
      </c>
      <c r="Q269" s="38">
        <v>7.039686296362237E-6</v>
      </c>
    </row>
    <row r="270" spans="1:17" ht="15" x14ac:dyDescent="0.25">
      <c r="A270" s="40" t="s">
        <v>3842</v>
      </c>
      <c r="B270" s="3" t="s">
        <v>3550</v>
      </c>
      <c r="C270" s="3" t="s">
        <v>3957</v>
      </c>
      <c r="D270" s="3"/>
      <c r="E270" s="3" t="s">
        <v>692</v>
      </c>
      <c r="F270" s="3" t="s">
        <v>1264</v>
      </c>
      <c r="G270" s="3" t="s">
        <v>306</v>
      </c>
      <c r="H270" s="8">
        <v>0</v>
      </c>
      <c r="I270" s="3" t="s">
        <v>525</v>
      </c>
      <c r="J270" s="3" t="s">
        <v>74</v>
      </c>
      <c r="K270" s="38">
        <v>0</v>
      </c>
      <c r="L270" s="38">
        <v>0</v>
      </c>
      <c r="M270" s="8">
        <v>5245.5866660373285</v>
      </c>
      <c r="N270" s="8">
        <v>100</v>
      </c>
      <c r="O270" s="8">
        <v>5.245586666037525</v>
      </c>
      <c r="P270" s="38">
        <v>1.4366693587434088E-6</v>
      </c>
      <c r="Q270" s="38">
        <v>2.3150932613728454E-7</v>
      </c>
    </row>
    <row r="271" spans="1:17" ht="15" x14ac:dyDescent="0.25">
      <c r="A271" s="40" t="s">
        <v>3842</v>
      </c>
      <c r="B271" s="3" t="s">
        <v>3550</v>
      </c>
      <c r="C271" s="3" t="s">
        <v>3958</v>
      </c>
      <c r="D271" s="3"/>
      <c r="E271" s="3" t="s">
        <v>692</v>
      </c>
      <c r="F271" s="3" t="s">
        <v>3959</v>
      </c>
      <c r="G271" s="3" t="s">
        <v>306</v>
      </c>
      <c r="H271" s="8">
        <v>0</v>
      </c>
      <c r="I271" s="3" t="s">
        <v>525</v>
      </c>
      <c r="J271" s="3" t="s">
        <v>74</v>
      </c>
      <c r="K271" s="38">
        <v>0</v>
      </c>
      <c r="L271" s="38">
        <v>0</v>
      </c>
      <c r="M271" s="8">
        <v>5670.8837139867246</v>
      </c>
      <c r="N271" s="8">
        <v>100</v>
      </c>
      <c r="O271" s="8">
        <v>5.6708837139867683</v>
      </c>
      <c r="P271" s="38">
        <v>1.5531503695536367E-6</v>
      </c>
      <c r="Q271" s="38">
        <v>2.5027943503976153E-7</v>
      </c>
    </row>
    <row r="272" spans="1:17" ht="15" x14ac:dyDescent="0.25">
      <c r="A272" s="40" t="s">
        <v>3842</v>
      </c>
      <c r="B272" s="3" t="s">
        <v>3550</v>
      </c>
      <c r="C272" s="3" t="s">
        <v>3960</v>
      </c>
      <c r="D272" s="3"/>
      <c r="E272" s="3" t="s">
        <v>692</v>
      </c>
      <c r="F272" s="3" t="s">
        <v>3961</v>
      </c>
      <c r="G272" s="3" t="s">
        <v>306</v>
      </c>
      <c r="H272" s="8">
        <v>9.1499999999986148</v>
      </c>
      <c r="I272" s="3" t="s">
        <v>525</v>
      </c>
      <c r="J272" s="3" t="s">
        <v>74</v>
      </c>
      <c r="K272" s="38">
        <v>1.464E-2</v>
      </c>
      <c r="L272" s="38">
        <v>2.9000000000014438E-2</v>
      </c>
      <c r="M272" s="8">
        <v>261997.99527072196</v>
      </c>
      <c r="N272" s="8">
        <v>92.51</v>
      </c>
      <c r="O272" s="8">
        <v>242.37434382232982</v>
      </c>
      <c r="P272" s="38">
        <v>6.6381858747959177E-5</v>
      </c>
      <c r="Q272" s="38">
        <v>1.06969772083969E-5</v>
      </c>
    </row>
    <row r="273" spans="1:17" ht="15" x14ac:dyDescent="0.25">
      <c r="A273" s="40" t="s">
        <v>3842</v>
      </c>
      <c r="B273" s="3" t="s">
        <v>3550</v>
      </c>
      <c r="C273" s="3" t="s">
        <v>3962</v>
      </c>
      <c r="D273" s="3"/>
      <c r="E273" s="3" t="s">
        <v>692</v>
      </c>
      <c r="F273" s="3" t="s">
        <v>3961</v>
      </c>
      <c r="G273" s="3" t="s">
        <v>306</v>
      </c>
      <c r="H273" s="8">
        <v>8.9499999999994237</v>
      </c>
      <c r="I273" s="3" t="s">
        <v>525</v>
      </c>
      <c r="J273" s="3" t="s">
        <v>74</v>
      </c>
      <c r="K273" s="38">
        <v>1.269E-2</v>
      </c>
      <c r="L273" s="38">
        <v>2.7099999999994104E-2</v>
      </c>
      <c r="M273" s="8">
        <v>811964.20780952508</v>
      </c>
      <c r="N273" s="8">
        <v>92.66</v>
      </c>
      <c r="O273" s="8">
        <v>752.36603444491095</v>
      </c>
      <c r="P273" s="38">
        <v>2.0605916879508845E-4</v>
      </c>
      <c r="Q273" s="38">
        <v>3.3205009226259979E-5</v>
      </c>
    </row>
    <row r="274" spans="1:17" ht="15" x14ac:dyDescent="0.25">
      <c r="A274" s="40" t="s">
        <v>3842</v>
      </c>
      <c r="B274" s="3" t="s">
        <v>3550</v>
      </c>
      <c r="C274" s="3" t="s">
        <v>3963</v>
      </c>
      <c r="D274" s="3"/>
      <c r="E274" s="3" t="s">
        <v>692</v>
      </c>
      <c r="F274" s="3" t="s">
        <v>3961</v>
      </c>
      <c r="G274" s="3" t="s">
        <v>306</v>
      </c>
      <c r="H274" s="8">
        <v>10.419999999999945</v>
      </c>
      <c r="I274" s="3" t="s">
        <v>525</v>
      </c>
      <c r="J274" s="3" t="s">
        <v>74</v>
      </c>
      <c r="K274" s="38">
        <v>1.461E-2</v>
      </c>
      <c r="L274" s="38">
        <v>2.8499999999989215E-2</v>
      </c>
      <c r="M274" s="8">
        <v>456977.03469792294</v>
      </c>
      <c r="N274" s="8">
        <v>91.36</v>
      </c>
      <c r="O274" s="8">
        <v>417.49421766986887</v>
      </c>
      <c r="P274" s="38">
        <v>1.1434395963034135E-4</v>
      </c>
      <c r="Q274" s="38">
        <v>1.8425737892149947E-5</v>
      </c>
    </row>
    <row r="275" spans="1:17" ht="15" x14ac:dyDescent="0.25">
      <c r="A275" s="40" t="s">
        <v>3842</v>
      </c>
      <c r="B275" s="3" t="s">
        <v>3550</v>
      </c>
      <c r="C275" s="3" t="s">
        <v>3964</v>
      </c>
      <c r="D275" s="3"/>
      <c r="E275" s="3" t="s">
        <v>648</v>
      </c>
      <c r="F275" s="3" t="s">
        <v>3965</v>
      </c>
      <c r="G275" s="3" t="s">
        <v>306</v>
      </c>
      <c r="H275" s="8">
        <v>8.5399999999996457</v>
      </c>
      <c r="I275" s="3" t="s">
        <v>525</v>
      </c>
      <c r="J275" s="3" t="s">
        <v>74</v>
      </c>
      <c r="K275" s="38">
        <v>1.01E-2</v>
      </c>
      <c r="L275" s="38">
        <v>2.9199999999996715E-2</v>
      </c>
      <c r="M275" s="8">
        <v>1056635.1921181257</v>
      </c>
      <c r="N275" s="8">
        <v>89.01</v>
      </c>
      <c r="O275" s="8">
        <v>940.51098450275708</v>
      </c>
      <c r="P275" s="38">
        <v>2.575885976196055E-4</v>
      </c>
      <c r="Q275" s="38">
        <v>4.150862012378574E-5</v>
      </c>
    </row>
    <row r="276" spans="1:17" ht="15" x14ac:dyDescent="0.25">
      <c r="A276" s="40" t="s">
        <v>3842</v>
      </c>
      <c r="B276" s="3" t="s">
        <v>3550</v>
      </c>
      <c r="C276" s="3" t="s">
        <v>3966</v>
      </c>
      <c r="D276" s="3"/>
      <c r="E276" s="3" t="s">
        <v>692</v>
      </c>
      <c r="F276" s="3" t="s">
        <v>3965</v>
      </c>
      <c r="G276" s="3" t="s">
        <v>306</v>
      </c>
      <c r="H276" s="8">
        <v>10.389999999998171</v>
      </c>
      <c r="I276" s="3" t="s">
        <v>525</v>
      </c>
      <c r="J276" s="3" t="s">
        <v>74</v>
      </c>
      <c r="K276" s="38">
        <v>1.461E-2</v>
      </c>
      <c r="L276" s="38">
        <v>2.9299999999992513E-2</v>
      </c>
      <c r="M276" s="8">
        <v>158917.12382579938</v>
      </c>
      <c r="N276" s="8">
        <v>90.23</v>
      </c>
      <c r="O276" s="8">
        <v>143.39091931823964</v>
      </c>
      <c r="P276" s="38">
        <v>3.927212592641769E-5</v>
      </c>
      <c r="Q276" s="38">
        <v>6.3284313498241456E-6</v>
      </c>
    </row>
    <row r="277" spans="1:17" ht="15" x14ac:dyDescent="0.25">
      <c r="A277" s="40" t="s">
        <v>3842</v>
      </c>
      <c r="B277" s="3" t="s">
        <v>3550</v>
      </c>
      <c r="C277" s="3" t="s">
        <v>3967</v>
      </c>
      <c r="D277" s="3"/>
      <c r="E277" s="3" t="s">
        <v>692</v>
      </c>
      <c r="F277" s="3" t="s">
        <v>3965</v>
      </c>
      <c r="G277" s="3" t="s">
        <v>306</v>
      </c>
      <c r="H277" s="8">
        <v>8.5099999999974809</v>
      </c>
      <c r="I277" s="3" t="s">
        <v>525</v>
      </c>
      <c r="J277" s="3" t="s">
        <v>74</v>
      </c>
      <c r="K277" s="38">
        <v>1.4659999999999999E-2</v>
      </c>
      <c r="L277" s="38">
        <v>3.01999999999907E-2</v>
      </c>
      <c r="M277" s="8">
        <v>199712.12423790831</v>
      </c>
      <c r="N277" s="8">
        <v>92</v>
      </c>
      <c r="O277" s="8">
        <v>183.73515338784017</v>
      </c>
      <c r="P277" s="38">
        <v>5.0321666917711711E-5</v>
      </c>
      <c r="Q277" s="38">
        <v>8.108988423344677E-6</v>
      </c>
    </row>
    <row r="278" spans="1:17" ht="15" x14ac:dyDescent="0.25">
      <c r="A278" s="40" t="s">
        <v>3842</v>
      </c>
      <c r="B278" s="3" t="s">
        <v>3550</v>
      </c>
      <c r="C278" s="3" t="s">
        <v>3968</v>
      </c>
      <c r="D278" s="3"/>
      <c r="E278" s="3" t="s">
        <v>692</v>
      </c>
      <c r="F278" s="3" t="s">
        <v>3965</v>
      </c>
      <c r="G278" s="3" t="s">
        <v>306</v>
      </c>
      <c r="H278" s="8">
        <v>9.120000000000962</v>
      </c>
      <c r="I278" s="3" t="s">
        <v>525</v>
      </c>
      <c r="J278" s="3" t="s">
        <v>74</v>
      </c>
      <c r="K278" s="38">
        <v>1.464E-2</v>
      </c>
      <c r="L278" s="38">
        <v>2.9899999999996232E-2</v>
      </c>
      <c r="M278" s="8">
        <v>370883.3142009218</v>
      </c>
      <c r="N278" s="8">
        <v>91.41</v>
      </c>
      <c r="O278" s="8">
        <v>339.0244371593501</v>
      </c>
      <c r="P278" s="38">
        <v>9.285253523415608E-5</v>
      </c>
      <c r="Q278" s="38">
        <v>1.4962543560475003E-5</v>
      </c>
    </row>
    <row r="279" spans="1:17" ht="15" x14ac:dyDescent="0.25">
      <c r="A279" s="40" t="s">
        <v>3842</v>
      </c>
      <c r="B279" s="3" t="s">
        <v>3550</v>
      </c>
      <c r="C279" s="3" t="s">
        <v>3969</v>
      </c>
      <c r="D279" s="3"/>
      <c r="E279" s="3" t="s">
        <v>692</v>
      </c>
      <c r="F279" s="3" t="s">
        <v>325</v>
      </c>
      <c r="G279" s="3" t="s">
        <v>306</v>
      </c>
      <c r="H279" s="8">
        <v>10.330000000000149</v>
      </c>
      <c r="I279" s="3" t="s">
        <v>525</v>
      </c>
      <c r="J279" s="3" t="s">
        <v>74</v>
      </c>
      <c r="K279" s="38">
        <v>1.4330000000000001E-2</v>
      </c>
      <c r="L279" s="38">
        <v>3.1500000000003171E-2</v>
      </c>
      <c r="M279" s="8">
        <v>1388629.7494831067</v>
      </c>
      <c r="N279" s="8">
        <v>87.54</v>
      </c>
      <c r="O279" s="8">
        <v>1215.6064810874043</v>
      </c>
      <c r="P279" s="38">
        <v>3.3293217610441428E-4</v>
      </c>
      <c r="Q279" s="38">
        <v>5.3649716457214947E-5</v>
      </c>
    </row>
    <row r="280" spans="1:17" ht="15" x14ac:dyDescent="0.25">
      <c r="A280" s="40" t="s">
        <v>3842</v>
      </c>
      <c r="B280" s="3" t="s">
        <v>3550</v>
      </c>
      <c r="C280" s="3" t="s">
        <v>3970</v>
      </c>
      <c r="D280" s="3"/>
      <c r="E280" s="3" t="s">
        <v>692</v>
      </c>
      <c r="F280" s="3" t="s">
        <v>2825</v>
      </c>
      <c r="G280" s="3" t="s">
        <v>306</v>
      </c>
      <c r="H280" s="8">
        <v>9.0099999999994989</v>
      </c>
      <c r="I280" s="3" t="s">
        <v>525</v>
      </c>
      <c r="J280" s="3" t="s">
        <v>74</v>
      </c>
      <c r="K280" s="38">
        <v>1.464E-2</v>
      </c>
      <c r="L280" s="38">
        <v>3.369999999999905E-2</v>
      </c>
      <c r="M280" s="8">
        <v>473736.29067330767</v>
      </c>
      <c r="N280" s="8">
        <v>87.95</v>
      </c>
      <c r="O280" s="8">
        <v>416.65106709371355</v>
      </c>
      <c r="P280" s="38">
        <v>1.1411303625137748E-4</v>
      </c>
      <c r="Q280" s="38">
        <v>1.8388526187502726E-5</v>
      </c>
    </row>
    <row r="281" spans="1:17" ht="15" x14ac:dyDescent="0.25">
      <c r="A281" s="40" t="s">
        <v>3842</v>
      </c>
      <c r="B281" s="3" t="s">
        <v>3550</v>
      </c>
      <c r="C281" s="3" t="s">
        <v>3971</v>
      </c>
      <c r="D281" s="3"/>
      <c r="E281" s="3" t="s">
        <v>692</v>
      </c>
      <c r="F281" s="3" t="s">
        <v>2825</v>
      </c>
      <c r="G281" s="3" t="s">
        <v>306</v>
      </c>
      <c r="H281" s="8">
        <v>8.8100000000012493</v>
      </c>
      <c r="I281" s="3" t="s">
        <v>525</v>
      </c>
      <c r="J281" s="3" t="s">
        <v>74</v>
      </c>
      <c r="K281" s="38">
        <v>1.269E-2</v>
      </c>
      <c r="L281" s="38">
        <v>3.189999999998322E-2</v>
      </c>
      <c r="M281" s="8">
        <v>229734.89624648204</v>
      </c>
      <c r="N281" s="8">
        <v>88.08</v>
      </c>
      <c r="O281" s="8">
        <v>202.35049659510651</v>
      </c>
      <c r="P281" s="38">
        <v>5.542006579872268E-5</v>
      </c>
      <c r="Q281" s="38">
        <v>8.930560124681938E-6</v>
      </c>
    </row>
    <row r="282" spans="1:17" ht="15" x14ac:dyDescent="0.25">
      <c r="A282" s="40" t="s">
        <v>3842</v>
      </c>
      <c r="B282" s="3" t="s">
        <v>3550</v>
      </c>
      <c r="C282" s="3" t="s">
        <v>3972</v>
      </c>
      <c r="D282" s="3"/>
      <c r="E282" s="3" t="s">
        <v>692</v>
      </c>
      <c r="F282" s="3" t="s">
        <v>2825</v>
      </c>
      <c r="G282" s="3" t="s">
        <v>306</v>
      </c>
      <c r="H282" s="8">
        <v>8.399999999999368</v>
      </c>
      <c r="I282" s="3" t="s">
        <v>525</v>
      </c>
      <c r="J282" s="3" t="s">
        <v>74</v>
      </c>
      <c r="K282" s="38">
        <v>1.4659999999999999E-2</v>
      </c>
      <c r="L282" s="38">
        <v>3.410000000001559E-2</v>
      </c>
      <c r="M282" s="8">
        <v>213525.56138419939</v>
      </c>
      <c r="N282" s="8">
        <v>88.71</v>
      </c>
      <c r="O282" s="8">
        <v>189.4185253666719</v>
      </c>
      <c r="P282" s="38">
        <v>5.1878237592483597E-5</v>
      </c>
      <c r="Q282" s="38">
        <v>8.3598190169035804E-6</v>
      </c>
    </row>
    <row r="283" spans="1:17" ht="15" x14ac:dyDescent="0.25">
      <c r="A283" s="40" t="s">
        <v>3842</v>
      </c>
      <c r="B283" s="3" t="s">
        <v>3550</v>
      </c>
      <c r="C283" s="3" t="s">
        <v>3973</v>
      </c>
      <c r="D283" s="3"/>
      <c r="E283" s="3" t="s">
        <v>692</v>
      </c>
      <c r="F283" s="3" t="s">
        <v>2825</v>
      </c>
      <c r="G283" s="3" t="s">
        <v>306</v>
      </c>
      <c r="H283" s="8">
        <v>10.279999999999326</v>
      </c>
      <c r="I283" s="3" t="s">
        <v>525</v>
      </c>
      <c r="J283" s="3" t="s">
        <v>74</v>
      </c>
      <c r="K283" s="38">
        <v>1.461E-2</v>
      </c>
      <c r="L283" s="38">
        <v>3.3100000000017588E-2</v>
      </c>
      <c r="M283" s="8">
        <v>301513.41286660795</v>
      </c>
      <c r="N283" s="8">
        <v>86.43</v>
      </c>
      <c r="O283" s="8">
        <v>260.59804113079986</v>
      </c>
      <c r="P283" s="38">
        <v>7.1372993046741213E-5</v>
      </c>
      <c r="Q283" s="38">
        <v>1.1501263964524545E-5</v>
      </c>
    </row>
    <row r="284" spans="1:17" ht="15" x14ac:dyDescent="0.25">
      <c r="A284" s="40" t="s">
        <v>3842</v>
      </c>
      <c r="B284" s="3" t="s">
        <v>3550</v>
      </c>
      <c r="C284" s="3" t="s">
        <v>3974</v>
      </c>
      <c r="D284" s="3"/>
      <c r="E284" s="3" t="s">
        <v>692</v>
      </c>
      <c r="F284" s="3" t="s">
        <v>574</v>
      </c>
      <c r="G284" s="3" t="s">
        <v>306</v>
      </c>
      <c r="H284" s="8">
        <v>10.229999999999086</v>
      </c>
      <c r="I284" s="3" t="s">
        <v>525</v>
      </c>
      <c r="J284" s="3" t="s">
        <v>74</v>
      </c>
      <c r="K284" s="38">
        <v>1.461E-2</v>
      </c>
      <c r="L284" s="38">
        <v>3.4899999999982098E-2</v>
      </c>
      <c r="M284" s="8">
        <v>245079.83795943359</v>
      </c>
      <c r="N284" s="8">
        <v>84.82</v>
      </c>
      <c r="O284" s="8">
        <v>207.87671712363141</v>
      </c>
      <c r="P284" s="38">
        <v>5.6933595592138114E-5</v>
      </c>
      <c r="Q284" s="38">
        <v>9.1744549780313469E-6</v>
      </c>
    </row>
    <row r="285" spans="1:17" ht="15" x14ac:dyDescent="0.25">
      <c r="A285" s="40" t="s">
        <v>3842</v>
      </c>
      <c r="B285" s="3" t="s">
        <v>3550</v>
      </c>
      <c r="C285" s="3" t="s">
        <v>3975</v>
      </c>
      <c r="D285" s="3"/>
      <c r="E285" s="3" t="s">
        <v>692</v>
      </c>
      <c r="F285" s="3" t="s">
        <v>574</v>
      </c>
      <c r="G285" s="3" t="s">
        <v>306</v>
      </c>
      <c r="H285" s="8">
        <v>8.9600000000030118</v>
      </c>
      <c r="I285" s="3" t="s">
        <v>525</v>
      </c>
      <c r="J285" s="3" t="s">
        <v>74</v>
      </c>
      <c r="K285" s="38">
        <v>1.464E-2</v>
      </c>
      <c r="L285" s="38">
        <v>3.5599999999995434E-2</v>
      </c>
      <c r="M285" s="8">
        <v>155266.02297624998</v>
      </c>
      <c r="N285" s="8">
        <v>86.46</v>
      </c>
      <c r="O285" s="8">
        <v>134.24300285123934</v>
      </c>
      <c r="P285" s="38">
        <v>3.6766680468891514E-5</v>
      </c>
      <c r="Q285" s="38">
        <v>5.9246961507572322E-6</v>
      </c>
    </row>
    <row r="286" spans="1:17" ht="15" x14ac:dyDescent="0.25">
      <c r="A286" s="40" t="s">
        <v>3842</v>
      </c>
      <c r="B286" s="3" t="s">
        <v>3550</v>
      </c>
      <c r="C286" s="3" t="s">
        <v>3976</v>
      </c>
      <c r="D286" s="3"/>
      <c r="E286" s="3" t="s">
        <v>692</v>
      </c>
      <c r="F286" s="3" t="s">
        <v>574</v>
      </c>
      <c r="G286" s="3" t="s">
        <v>306</v>
      </c>
      <c r="H286" s="8">
        <v>8.7699999999968679</v>
      </c>
      <c r="I286" s="3" t="s">
        <v>525</v>
      </c>
      <c r="J286" s="3" t="s">
        <v>74</v>
      </c>
      <c r="K286" s="38">
        <v>1.269E-2</v>
      </c>
      <c r="L286" s="38">
        <v>3.3700000000002422E-2</v>
      </c>
      <c r="M286" s="8">
        <v>158611.61751671619</v>
      </c>
      <c r="N286" s="8">
        <v>86.71</v>
      </c>
      <c r="O286" s="8">
        <v>137.53213267633598</v>
      </c>
      <c r="P286" s="38">
        <v>3.766751241343642E-5</v>
      </c>
      <c r="Q286" s="38">
        <v>6.0698589853199047E-6</v>
      </c>
    </row>
    <row r="287" spans="1:17" ht="15" x14ac:dyDescent="0.25">
      <c r="A287" s="40" t="s">
        <v>3842</v>
      </c>
      <c r="B287" s="3" t="s">
        <v>3550</v>
      </c>
      <c r="C287" s="3" t="s">
        <v>3977</v>
      </c>
      <c r="D287" s="3"/>
      <c r="E287" s="3" t="s">
        <v>692</v>
      </c>
      <c r="F287" s="3" t="s">
        <v>574</v>
      </c>
      <c r="G287" s="3" t="s">
        <v>306</v>
      </c>
      <c r="H287" s="8">
        <v>8.3500000000024581</v>
      </c>
      <c r="I287" s="3" t="s">
        <v>525</v>
      </c>
      <c r="J287" s="3" t="s">
        <v>74</v>
      </c>
      <c r="K287" s="38">
        <v>1.4659999999999999E-2</v>
      </c>
      <c r="L287" s="38">
        <v>3.6199999999966724E-2</v>
      </c>
      <c r="M287" s="8">
        <v>153247.85664161891</v>
      </c>
      <c r="N287" s="8">
        <v>87.12</v>
      </c>
      <c r="O287" s="8">
        <v>133.50953238214291</v>
      </c>
      <c r="P287" s="38">
        <v>3.6565796446649252E-5</v>
      </c>
      <c r="Q287" s="38">
        <v>5.8923250805885674E-6</v>
      </c>
    </row>
    <row r="288" spans="1:17" ht="15" x14ac:dyDescent="0.25">
      <c r="A288" s="40" t="s">
        <v>3842</v>
      </c>
      <c r="B288" s="3" t="s">
        <v>3550</v>
      </c>
      <c r="C288" s="3" t="s">
        <v>3978</v>
      </c>
      <c r="D288" s="3"/>
      <c r="E288" s="3" t="s">
        <v>692</v>
      </c>
      <c r="F288" s="3" t="s">
        <v>574</v>
      </c>
      <c r="G288" s="3" t="s">
        <v>306</v>
      </c>
      <c r="H288" s="8">
        <v>10.239999999999849</v>
      </c>
      <c r="I288" s="3" t="s">
        <v>525</v>
      </c>
      <c r="J288" s="3" t="s">
        <v>74</v>
      </c>
      <c r="K288" s="38">
        <v>1.4330000000000001E-2</v>
      </c>
      <c r="L288" s="38">
        <v>3.460000000000106E-2</v>
      </c>
      <c r="M288" s="8">
        <v>2215483.8652852727</v>
      </c>
      <c r="N288" s="8">
        <v>84.81</v>
      </c>
      <c r="O288" s="8">
        <v>1878.9518655405836</v>
      </c>
      <c r="P288" s="38">
        <v>5.1461023211252211E-4</v>
      </c>
      <c r="Q288" s="38">
        <v>8.2925878062803195E-5</v>
      </c>
    </row>
    <row r="289" spans="1:17" ht="15" x14ac:dyDescent="0.25">
      <c r="A289" s="40" t="s">
        <v>3842</v>
      </c>
      <c r="B289" s="3" t="s">
        <v>3550</v>
      </c>
      <c r="C289" s="3" t="s">
        <v>3979</v>
      </c>
      <c r="D289" s="3"/>
      <c r="E289" s="3" t="s">
        <v>692</v>
      </c>
      <c r="F289" s="3" t="s">
        <v>3980</v>
      </c>
      <c r="G289" s="3" t="s">
        <v>306</v>
      </c>
      <c r="H289" s="8">
        <v>8.9900000000008635</v>
      </c>
      <c r="I289" s="3" t="s">
        <v>525</v>
      </c>
      <c r="J289" s="3" t="s">
        <v>74</v>
      </c>
      <c r="K289" s="38">
        <v>1.464E-2</v>
      </c>
      <c r="L289" s="38">
        <v>3.4600000000030343E-2</v>
      </c>
      <c r="M289" s="8">
        <v>167326.95441866867</v>
      </c>
      <c r="N289" s="8">
        <v>87.24</v>
      </c>
      <c r="O289" s="8">
        <v>145.97603400054822</v>
      </c>
      <c r="P289" s="38">
        <v>3.9980141118875835E-5</v>
      </c>
      <c r="Q289" s="38">
        <v>6.44252309898229E-6</v>
      </c>
    </row>
    <row r="290" spans="1:17" ht="15" x14ac:dyDescent="0.25">
      <c r="A290" s="40" t="s">
        <v>3842</v>
      </c>
      <c r="B290" s="3" t="s">
        <v>3550</v>
      </c>
      <c r="C290" s="3" t="s">
        <v>3981</v>
      </c>
      <c r="D290" s="3"/>
      <c r="E290" s="3" t="s">
        <v>692</v>
      </c>
      <c r="F290" s="3" t="s">
        <v>3980</v>
      </c>
      <c r="G290" s="3" t="s">
        <v>306</v>
      </c>
      <c r="H290" s="8">
        <v>8.3800000000034078</v>
      </c>
      <c r="I290" s="3" t="s">
        <v>525</v>
      </c>
      <c r="J290" s="3" t="s">
        <v>74</v>
      </c>
      <c r="K290" s="38">
        <v>1.4659999999999999E-2</v>
      </c>
      <c r="L290" s="38">
        <v>3.5099999999965562E-2</v>
      </c>
      <c r="M290" s="8">
        <v>120395.51123579731</v>
      </c>
      <c r="N290" s="8">
        <v>87.99</v>
      </c>
      <c r="O290" s="8">
        <v>105.93601008779073</v>
      </c>
      <c r="P290" s="38">
        <v>2.9013917674079441E-5</v>
      </c>
      <c r="Q290" s="38">
        <v>4.6753920715646346E-6</v>
      </c>
    </row>
    <row r="291" spans="1:17" ht="15" x14ac:dyDescent="0.25">
      <c r="A291" s="40" t="s">
        <v>3842</v>
      </c>
      <c r="B291" s="3" t="s">
        <v>3550</v>
      </c>
      <c r="C291" s="3" t="s">
        <v>3982</v>
      </c>
      <c r="D291" s="3"/>
      <c r="E291" s="3" t="s">
        <v>692</v>
      </c>
      <c r="F291" s="3" t="s">
        <v>3980</v>
      </c>
      <c r="G291" s="3" t="s">
        <v>306</v>
      </c>
      <c r="H291" s="8">
        <v>10.250000000000922</v>
      </c>
      <c r="I291" s="3" t="s">
        <v>525</v>
      </c>
      <c r="J291" s="3" t="s">
        <v>74</v>
      </c>
      <c r="K291" s="38">
        <v>1.461E-2</v>
      </c>
      <c r="L291" s="38">
        <v>3.430000000000951E-2</v>
      </c>
      <c r="M291" s="8">
        <v>275137.82235326129</v>
      </c>
      <c r="N291" s="8">
        <v>85.45</v>
      </c>
      <c r="O291" s="8">
        <v>235.10526798125414</v>
      </c>
      <c r="P291" s="38">
        <v>6.4390993056068094E-5</v>
      </c>
      <c r="Q291" s="38">
        <v>1.0376162977930766E-5</v>
      </c>
    </row>
    <row r="292" spans="1:17" ht="15" x14ac:dyDescent="0.25">
      <c r="A292" s="40" t="s">
        <v>3842</v>
      </c>
      <c r="B292" s="3" t="s">
        <v>3550</v>
      </c>
      <c r="C292" s="3" t="s">
        <v>3983</v>
      </c>
      <c r="D292" s="3"/>
      <c r="E292" s="3" t="s">
        <v>692</v>
      </c>
      <c r="F292" s="3" t="s">
        <v>3980</v>
      </c>
      <c r="G292" s="3" t="s">
        <v>306</v>
      </c>
      <c r="H292" s="8">
        <v>10.259999999999176</v>
      </c>
      <c r="I292" s="3" t="s">
        <v>525</v>
      </c>
      <c r="J292" s="3" t="s">
        <v>74</v>
      </c>
      <c r="K292" s="38">
        <v>1.4330000000000001E-2</v>
      </c>
      <c r="L292" s="38">
        <v>3.4000000000005096E-2</v>
      </c>
      <c r="M292" s="8">
        <v>394250.53560125973</v>
      </c>
      <c r="N292" s="8">
        <v>85.36</v>
      </c>
      <c r="O292" s="8">
        <v>336.53225669745473</v>
      </c>
      <c r="P292" s="38">
        <v>9.2169973009182155E-5</v>
      </c>
      <c r="Q292" s="38">
        <v>1.4852553380905299E-5</v>
      </c>
    </row>
    <row r="293" spans="1:17" ht="15" x14ac:dyDescent="0.25">
      <c r="A293" s="40" t="s">
        <v>3842</v>
      </c>
      <c r="B293" s="3" t="s">
        <v>3550</v>
      </c>
      <c r="C293" s="3" t="s">
        <v>3984</v>
      </c>
      <c r="D293" s="3"/>
      <c r="E293" s="3" t="s">
        <v>692</v>
      </c>
      <c r="F293" s="3" t="s">
        <v>3985</v>
      </c>
      <c r="G293" s="3" t="s">
        <v>306</v>
      </c>
      <c r="H293" s="8">
        <v>10.33999999999922</v>
      </c>
      <c r="I293" s="3" t="s">
        <v>525</v>
      </c>
      <c r="J293" s="3" t="s">
        <v>74</v>
      </c>
      <c r="K293" s="38">
        <v>1.4330000000000001E-2</v>
      </c>
      <c r="L293" s="38">
        <v>3.1000000000002591E-2</v>
      </c>
      <c r="M293" s="8">
        <v>343865.98886543262</v>
      </c>
      <c r="N293" s="8">
        <v>87.74</v>
      </c>
      <c r="O293" s="8">
        <v>301.70801772585247</v>
      </c>
      <c r="P293" s="38">
        <v>8.2632256780798506E-5</v>
      </c>
      <c r="Q293" s="38">
        <v>1.3315616406866231E-5</v>
      </c>
    </row>
    <row r="294" spans="1:17" ht="15" x14ac:dyDescent="0.25">
      <c r="A294" s="40" t="s">
        <v>3842</v>
      </c>
      <c r="B294" s="3" t="s">
        <v>3550</v>
      </c>
      <c r="C294" s="3" t="s">
        <v>3986</v>
      </c>
      <c r="D294" s="3"/>
      <c r="E294" s="3" t="s">
        <v>692</v>
      </c>
      <c r="F294" s="3" t="s">
        <v>3985</v>
      </c>
      <c r="G294" s="3" t="s">
        <v>306</v>
      </c>
      <c r="H294" s="8">
        <v>10.329999999998453</v>
      </c>
      <c r="I294" s="3" t="s">
        <v>525</v>
      </c>
      <c r="J294" s="3" t="s">
        <v>74</v>
      </c>
      <c r="K294" s="38">
        <v>1.461E-2</v>
      </c>
      <c r="L294" s="38">
        <v>3.1400000000010225E-2</v>
      </c>
      <c r="M294" s="8">
        <v>338401.08101585123</v>
      </c>
      <c r="N294" s="8">
        <v>87.7</v>
      </c>
      <c r="O294" s="8">
        <v>296.77774713701871</v>
      </c>
      <c r="P294" s="38">
        <v>8.1281946675133639E-5</v>
      </c>
      <c r="Q294" s="38">
        <v>1.3098023276800269E-5</v>
      </c>
    </row>
    <row r="295" spans="1:17" ht="15" x14ac:dyDescent="0.25">
      <c r="A295" s="40" t="s">
        <v>3842</v>
      </c>
      <c r="B295" s="3" t="s">
        <v>3550</v>
      </c>
      <c r="C295" s="3" t="s">
        <v>3987</v>
      </c>
      <c r="D295" s="3"/>
      <c r="E295" s="3" t="s">
        <v>692</v>
      </c>
      <c r="F295" s="3" t="s">
        <v>3985</v>
      </c>
      <c r="G295" s="3" t="s">
        <v>306</v>
      </c>
      <c r="H295" s="8">
        <v>8.4500000000019231</v>
      </c>
      <c r="I295" s="3" t="s">
        <v>525</v>
      </c>
      <c r="J295" s="3" t="s">
        <v>74</v>
      </c>
      <c r="K295" s="38">
        <v>1.4659999999999999E-2</v>
      </c>
      <c r="L295" s="38">
        <v>3.2500000000011797E-2</v>
      </c>
      <c r="M295" s="8">
        <v>183438.91366677426</v>
      </c>
      <c r="N295" s="8">
        <v>89.59</v>
      </c>
      <c r="O295" s="8">
        <v>164.34292270418663</v>
      </c>
      <c r="P295" s="38">
        <v>4.5010492897602695E-5</v>
      </c>
      <c r="Q295" s="38">
        <v>7.2531294806379457E-6</v>
      </c>
    </row>
    <row r="296" spans="1:17" ht="15" x14ac:dyDescent="0.25">
      <c r="A296" s="40" t="s">
        <v>3842</v>
      </c>
      <c r="B296" s="3" t="s">
        <v>3550</v>
      </c>
      <c r="C296" s="3" t="s">
        <v>3988</v>
      </c>
      <c r="D296" s="3"/>
      <c r="E296" s="3" t="s">
        <v>692</v>
      </c>
      <c r="F296" s="3" t="s">
        <v>3985</v>
      </c>
      <c r="G296" s="3" t="s">
        <v>306</v>
      </c>
      <c r="H296" s="8">
        <v>9.0600000000006844</v>
      </c>
      <c r="I296" s="3" t="s">
        <v>525</v>
      </c>
      <c r="J296" s="3" t="s">
        <v>74</v>
      </c>
      <c r="K296" s="38">
        <v>1.464E-2</v>
      </c>
      <c r="L296" s="38">
        <v>3.2099999999969438E-2</v>
      </c>
      <c r="M296" s="8">
        <v>159916.80298328967</v>
      </c>
      <c r="N296" s="8">
        <v>88.92</v>
      </c>
      <c r="O296" s="8">
        <v>142.19802089767717</v>
      </c>
      <c r="P296" s="38">
        <v>3.8945413068919497E-5</v>
      </c>
      <c r="Q296" s="38">
        <v>6.27578383352579E-6</v>
      </c>
    </row>
    <row r="297" spans="1:17" ht="15" x14ac:dyDescent="0.25">
      <c r="A297" s="40" t="s">
        <v>3842</v>
      </c>
      <c r="B297" s="3" t="s">
        <v>3550</v>
      </c>
      <c r="C297" s="3" t="s">
        <v>3989</v>
      </c>
      <c r="D297" s="3"/>
      <c r="E297" s="3" t="s">
        <v>692</v>
      </c>
      <c r="F297" s="3" t="s">
        <v>3990</v>
      </c>
      <c r="G297" s="3" t="s">
        <v>306</v>
      </c>
      <c r="H297" s="8">
        <v>9.2399999999993003</v>
      </c>
      <c r="I297" s="3" t="s">
        <v>525</v>
      </c>
      <c r="J297" s="3" t="s">
        <v>74</v>
      </c>
      <c r="K297" s="38">
        <v>1.464E-2</v>
      </c>
      <c r="L297" s="38">
        <v>2.5899999999983925E-2</v>
      </c>
      <c r="M297" s="8">
        <v>178355.11011827004</v>
      </c>
      <c r="N297" s="8">
        <v>93.18</v>
      </c>
      <c r="O297" s="8">
        <v>166.19129157364853</v>
      </c>
      <c r="P297" s="38">
        <v>4.5516727011625451E-5</v>
      </c>
      <c r="Q297" s="38">
        <v>7.3347056052290777E-6</v>
      </c>
    </row>
    <row r="298" spans="1:17" ht="15" x14ac:dyDescent="0.25">
      <c r="A298" s="40" t="s">
        <v>3842</v>
      </c>
      <c r="B298" s="3" t="s">
        <v>3550</v>
      </c>
      <c r="C298" s="3" t="s">
        <v>3991</v>
      </c>
      <c r="D298" s="3"/>
      <c r="E298" s="3" t="s">
        <v>692</v>
      </c>
      <c r="F298" s="3" t="s">
        <v>3990</v>
      </c>
      <c r="G298" s="3" t="s">
        <v>306</v>
      </c>
      <c r="H298" s="8">
        <v>9.0600000000009633</v>
      </c>
      <c r="I298" s="3" t="s">
        <v>525</v>
      </c>
      <c r="J298" s="3" t="s">
        <v>74</v>
      </c>
      <c r="K298" s="38">
        <v>1.269E-2</v>
      </c>
      <c r="L298" s="38">
        <v>2.3500000000015887E-2</v>
      </c>
      <c r="M298" s="8">
        <v>224422.23658899107</v>
      </c>
      <c r="N298" s="8">
        <v>93.72</v>
      </c>
      <c r="O298" s="8">
        <v>210.32852010988276</v>
      </c>
      <c r="P298" s="38">
        <v>5.7605099171867118E-5</v>
      </c>
      <c r="Q298" s="38">
        <v>9.2826631334400532E-6</v>
      </c>
    </row>
    <row r="299" spans="1:17" ht="15" x14ac:dyDescent="0.25">
      <c r="A299" s="40" t="s">
        <v>3842</v>
      </c>
      <c r="B299" s="3" t="s">
        <v>3550</v>
      </c>
      <c r="C299" s="3" t="s">
        <v>3992</v>
      </c>
      <c r="D299" s="3"/>
      <c r="E299" s="3" t="s">
        <v>692</v>
      </c>
      <c r="F299" s="3" t="s">
        <v>3990</v>
      </c>
      <c r="G299" s="3" t="s">
        <v>306</v>
      </c>
      <c r="H299" s="8">
        <v>8.6200000000028538</v>
      </c>
      <c r="I299" s="3" t="s">
        <v>525</v>
      </c>
      <c r="J299" s="3" t="s">
        <v>74</v>
      </c>
      <c r="K299" s="38">
        <v>1.4659999999999999E-2</v>
      </c>
      <c r="L299" s="38">
        <v>2.6300000000019249E-2</v>
      </c>
      <c r="M299" s="8">
        <v>94915.63292278345</v>
      </c>
      <c r="N299" s="8">
        <v>93.49</v>
      </c>
      <c r="O299" s="8">
        <v>88.736623692833504</v>
      </c>
      <c r="P299" s="38">
        <v>2.4303323226597188E-5</v>
      </c>
      <c r="Q299" s="38">
        <v>3.9163123712802885E-6</v>
      </c>
    </row>
    <row r="300" spans="1:17" ht="15" x14ac:dyDescent="0.25">
      <c r="A300" s="40" t="s">
        <v>3842</v>
      </c>
      <c r="B300" s="3" t="s">
        <v>3550</v>
      </c>
      <c r="C300" s="3" t="s">
        <v>3993</v>
      </c>
      <c r="D300" s="3"/>
      <c r="E300" s="3" t="s">
        <v>692</v>
      </c>
      <c r="F300" s="3" t="s">
        <v>3990</v>
      </c>
      <c r="G300" s="3" t="s">
        <v>306</v>
      </c>
      <c r="H300" s="8">
        <v>10.519999999999751</v>
      </c>
      <c r="I300" s="3" t="s">
        <v>525</v>
      </c>
      <c r="J300" s="3" t="s">
        <v>74</v>
      </c>
      <c r="K300" s="38">
        <v>1.461E-2</v>
      </c>
      <c r="L300" s="38">
        <v>2.4899999999996085E-2</v>
      </c>
      <c r="M300" s="8">
        <v>604381.65200988646</v>
      </c>
      <c r="N300" s="8">
        <v>92.77</v>
      </c>
      <c r="O300" s="8">
        <v>560.6848580095367</v>
      </c>
      <c r="P300" s="38">
        <v>1.5356123284150842E-4</v>
      </c>
      <c r="Q300" s="38">
        <v>2.4745330106464459E-5</v>
      </c>
    </row>
    <row r="301" spans="1:17" ht="15" x14ac:dyDescent="0.25">
      <c r="A301" s="40" t="s">
        <v>3842</v>
      </c>
      <c r="B301" s="3" t="s">
        <v>3550</v>
      </c>
      <c r="C301" s="3" t="s">
        <v>3994</v>
      </c>
      <c r="D301" s="3"/>
      <c r="E301" s="3" t="s">
        <v>692</v>
      </c>
      <c r="F301" s="3" t="s">
        <v>3990</v>
      </c>
      <c r="G301" s="3" t="s">
        <v>306</v>
      </c>
      <c r="H301" s="8">
        <v>10.529999999999934</v>
      </c>
      <c r="I301" s="3" t="s">
        <v>525</v>
      </c>
      <c r="J301" s="3" t="s">
        <v>74</v>
      </c>
      <c r="K301" s="38">
        <v>1.4330000000000001E-2</v>
      </c>
      <c r="L301" s="38">
        <v>2.4600000000004875E-2</v>
      </c>
      <c r="M301" s="8">
        <v>749604.43988092395</v>
      </c>
      <c r="N301" s="8">
        <v>92.85</v>
      </c>
      <c r="O301" s="8">
        <v>696.00772088903466</v>
      </c>
      <c r="P301" s="38">
        <v>1.9062366703883902E-4</v>
      </c>
      <c r="Q301" s="38">
        <v>3.0717684924093662E-5</v>
      </c>
    </row>
    <row r="302" spans="1:17" ht="15" x14ac:dyDescent="0.25">
      <c r="A302" s="40" t="s">
        <v>3842</v>
      </c>
      <c r="B302" s="3" t="s">
        <v>3550</v>
      </c>
      <c r="C302" s="3" t="s">
        <v>3995</v>
      </c>
      <c r="D302" s="3"/>
      <c r="E302" s="3" t="s">
        <v>692</v>
      </c>
      <c r="F302" s="3" t="s">
        <v>3996</v>
      </c>
      <c r="G302" s="3" t="s">
        <v>306</v>
      </c>
      <c r="H302" s="8">
        <v>10.749999999999858</v>
      </c>
      <c r="I302" s="3" t="s">
        <v>525</v>
      </c>
      <c r="J302" s="3" t="s">
        <v>74</v>
      </c>
      <c r="K302" s="38">
        <v>1.461E-2</v>
      </c>
      <c r="L302" s="38">
        <v>1.7099999999999279E-2</v>
      </c>
      <c r="M302" s="8">
        <v>618242.31818394619</v>
      </c>
      <c r="N302" s="8">
        <v>99.29</v>
      </c>
      <c r="O302" s="8">
        <v>613.85279644541367</v>
      </c>
      <c r="P302" s="38">
        <v>1.6812294974401094E-4</v>
      </c>
      <c r="Q302" s="38">
        <v>2.7091850025598031E-5</v>
      </c>
    </row>
    <row r="303" spans="1:17" ht="15" x14ac:dyDescent="0.25">
      <c r="A303" s="40" t="s">
        <v>3842</v>
      </c>
      <c r="B303" s="3" t="s">
        <v>3550</v>
      </c>
      <c r="C303" s="3" t="s">
        <v>3997</v>
      </c>
      <c r="D303" s="3"/>
      <c r="E303" s="3" t="s">
        <v>692</v>
      </c>
      <c r="F303" s="3" t="s">
        <v>3996</v>
      </c>
      <c r="G303" s="3" t="s">
        <v>306</v>
      </c>
      <c r="H303" s="8">
        <v>10.750000000000002</v>
      </c>
      <c r="I303" s="3" t="s">
        <v>525</v>
      </c>
      <c r="J303" s="3" t="s">
        <v>74</v>
      </c>
      <c r="K303" s="38">
        <v>1.4330000000000001E-2</v>
      </c>
      <c r="L303" s="38">
        <v>1.6900000000005563E-2</v>
      </c>
      <c r="M303" s="8">
        <v>637265.6238365859</v>
      </c>
      <c r="N303" s="8">
        <v>99.25</v>
      </c>
      <c r="O303" s="8">
        <v>632.4861312753934</v>
      </c>
      <c r="P303" s="38">
        <v>1.7322627619837299E-4</v>
      </c>
      <c r="Q303" s="38">
        <v>2.7914215771284511E-5</v>
      </c>
    </row>
    <row r="304" spans="1:17" ht="15" x14ac:dyDescent="0.25">
      <c r="A304" s="40" t="s">
        <v>3842</v>
      </c>
      <c r="B304" s="3" t="s">
        <v>3550</v>
      </c>
      <c r="C304" s="3" t="s">
        <v>3998</v>
      </c>
      <c r="D304" s="3"/>
      <c r="E304" s="3" t="s">
        <v>692</v>
      </c>
      <c r="F304" s="3" t="s">
        <v>3999</v>
      </c>
      <c r="G304" s="3" t="s">
        <v>306</v>
      </c>
      <c r="H304" s="8">
        <v>10.719999999999894</v>
      </c>
      <c r="I304" s="3" t="s">
        <v>525</v>
      </c>
      <c r="J304" s="3" t="s">
        <v>74</v>
      </c>
      <c r="K304" s="38">
        <v>1.461E-2</v>
      </c>
      <c r="L304" s="38">
        <v>1.7900000000000214E-2</v>
      </c>
      <c r="M304" s="8">
        <v>403213.72528134455</v>
      </c>
      <c r="N304" s="8">
        <v>97.94</v>
      </c>
      <c r="O304" s="8">
        <v>394.9075217513726</v>
      </c>
      <c r="P304" s="38">
        <v>1.0815788054952986E-4</v>
      </c>
      <c r="Q304" s="38">
        <v>1.742889405281085E-5</v>
      </c>
    </row>
    <row r="305" spans="1:17" ht="15" x14ac:dyDescent="0.25">
      <c r="A305" s="40" t="s">
        <v>3842</v>
      </c>
      <c r="B305" s="3" t="s">
        <v>3550</v>
      </c>
      <c r="C305" s="3" t="s">
        <v>4000</v>
      </c>
      <c r="D305" s="3"/>
      <c r="E305" s="3" t="s">
        <v>692</v>
      </c>
      <c r="F305" s="3" t="s">
        <v>3999</v>
      </c>
      <c r="G305" s="3" t="s">
        <v>306</v>
      </c>
      <c r="H305" s="8">
        <v>8.839999999997131</v>
      </c>
      <c r="I305" s="3" t="s">
        <v>525</v>
      </c>
      <c r="J305" s="3" t="s">
        <v>74</v>
      </c>
      <c r="K305" s="38">
        <v>1.4659999999999999E-2</v>
      </c>
      <c r="L305" s="38">
        <v>1.8499999999996641E-2</v>
      </c>
      <c r="M305" s="8">
        <v>155484.31471913529</v>
      </c>
      <c r="N305" s="8">
        <v>98.03</v>
      </c>
      <c r="O305" s="8">
        <v>152.4212730604921</v>
      </c>
      <c r="P305" s="38">
        <v>4.1745373123743695E-5</v>
      </c>
      <c r="Q305" s="38">
        <v>6.726978022055453E-6</v>
      </c>
    </row>
    <row r="306" spans="1:17" ht="15" x14ac:dyDescent="0.25">
      <c r="A306" s="40" t="s">
        <v>3842</v>
      </c>
      <c r="B306" s="3" t="s">
        <v>3550</v>
      </c>
      <c r="C306" s="3" t="s">
        <v>4001</v>
      </c>
      <c r="D306" s="3"/>
      <c r="E306" s="3" t="s">
        <v>692</v>
      </c>
      <c r="F306" s="3" t="s">
        <v>3999</v>
      </c>
      <c r="G306" s="3" t="s">
        <v>306</v>
      </c>
      <c r="H306" s="8">
        <v>10.730000000000341</v>
      </c>
      <c r="I306" s="3" t="s">
        <v>525</v>
      </c>
      <c r="J306" s="3" t="s">
        <v>74</v>
      </c>
      <c r="K306" s="38">
        <v>1.4330000000000001E-2</v>
      </c>
      <c r="L306" s="38">
        <v>1.7600000000008817E-2</v>
      </c>
      <c r="M306" s="8">
        <v>367549.52488415461</v>
      </c>
      <c r="N306" s="8">
        <v>97.96</v>
      </c>
      <c r="O306" s="8">
        <v>360.05151324616179</v>
      </c>
      <c r="P306" s="38">
        <v>9.8611463232329484E-5</v>
      </c>
      <c r="Q306" s="38">
        <v>1.5890554958516094E-5</v>
      </c>
    </row>
    <row r="307" spans="1:17" ht="15" x14ac:dyDescent="0.25">
      <c r="A307" s="40" t="s">
        <v>3842</v>
      </c>
      <c r="B307" s="3" t="s">
        <v>3550</v>
      </c>
      <c r="C307" s="3" t="s">
        <v>4002</v>
      </c>
      <c r="D307" s="3"/>
      <c r="E307" s="3" t="s">
        <v>692</v>
      </c>
      <c r="F307" s="3" t="s">
        <v>2576</v>
      </c>
      <c r="G307" s="3" t="s">
        <v>306</v>
      </c>
      <c r="H307" s="8">
        <v>10.650000000000324</v>
      </c>
      <c r="I307" s="3" t="s">
        <v>525</v>
      </c>
      <c r="J307" s="3" t="s">
        <v>74</v>
      </c>
      <c r="K307" s="38">
        <v>1.461E-2</v>
      </c>
      <c r="L307" s="38">
        <v>2.0199999999997487E-2</v>
      </c>
      <c r="M307" s="8">
        <v>424543.02745408105</v>
      </c>
      <c r="N307" s="8">
        <v>95.19</v>
      </c>
      <c r="O307" s="8">
        <v>404.1225063304181</v>
      </c>
      <c r="P307" s="38">
        <v>1.106816947249247E-4</v>
      </c>
      <c r="Q307" s="38">
        <v>1.7835589243660075E-5</v>
      </c>
    </row>
    <row r="308" spans="1:17" ht="15" x14ac:dyDescent="0.25">
      <c r="A308" s="40" t="s">
        <v>3842</v>
      </c>
      <c r="B308" s="3" t="s">
        <v>3550</v>
      </c>
      <c r="C308" s="3" t="s">
        <v>4003</v>
      </c>
      <c r="D308" s="3"/>
      <c r="E308" s="3" t="s">
        <v>692</v>
      </c>
      <c r="F308" s="3" t="s">
        <v>2576</v>
      </c>
      <c r="G308" s="3" t="s">
        <v>306</v>
      </c>
      <c r="H308" s="8">
        <v>10.66000000000113</v>
      </c>
      <c r="I308" s="3" t="s">
        <v>525</v>
      </c>
      <c r="J308" s="3" t="s">
        <v>74</v>
      </c>
      <c r="K308" s="38">
        <v>1.4330000000000001E-2</v>
      </c>
      <c r="L308" s="38">
        <v>1.9899999999997014E-2</v>
      </c>
      <c r="M308" s="8">
        <v>335379.95042303967</v>
      </c>
      <c r="N308" s="8">
        <v>95.2</v>
      </c>
      <c r="O308" s="8">
        <v>319.28171216534287</v>
      </c>
      <c r="P308" s="38">
        <v>8.7445367292269109E-5</v>
      </c>
      <c r="Q308" s="38">
        <v>1.4091215861503068E-5</v>
      </c>
    </row>
    <row r="309" spans="1:17" ht="15" x14ac:dyDescent="0.25">
      <c r="A309" s="40" t="s">
        <v>3842</v>
      </c>
      <c r="B309" s="3" t="s">
        <v>3550</v>
      </c>
      <c r="C309" s="3" t="s">
        <v>4004</v>
      </c>
      <c r="D309" s="3"/>
      <c r="E309" s="3" t="s">
        <v>692</v>
      </c>
      <c r="F309" s="3" t="s">
        <v>4005</v>
      </c>
      <c r="G309" s="3" t="s">
        <v>306</v>
      </c>
      <c r="H309" s="8">
        <v>10.750000000000524</v>
      </c>
      <c r="I309" s="3" t="s">
        <v>525</v>
      </c>
      <c r="J309" s="3" t="s">
        <v>74</v>
      </c>
      <c r="K309" s="38">
        <v>1.461E-2</v>
      </c>
      <c r="L309" s="38">
        <v>1.6900000000004672E-2</v>
      </c>
      <c r="M309" s="8">
        <v>405036.52890518616</v>
      </c>
      <c r="N309" s="8">
        <v>97.46</v>
      </c>
      <c r="O309" s="8">
        <v>394.74860089971281</v>
      </c>
      <c r="P309" s="38">
        <v>1.0811435506180448E-4</v>
      </c>
      <c r="Q309" s="38">
        <v>1.7421880221638231E-5</v>
      </c>
    </row>
    <row r="310" spans="1:17" ht="15" x14ac:dyDescent="0.25">
      <c r="A310" s="40" t="s">
        <v>3842</v>
      </c>
      <c r="B310" s="3" t="s">
        <v>3550</v>
      </c>
      <c r="C310" s="3" t="s">
        <v>4006</v>
      </c>
      <c r="D310" s="3"/>
      <c r="E310" s="3" t="s">
        <v>692</v>
      </c>
      <c r="F310" s="3" t="s">
        <v>4007</v>
      </c>
      <c r="G310" s="3" t="s">
        <v>306</v>
      </c>
      <c r="H310" s="8">
        <v>10.790000000000505</v>
      </c>
      <c r="I310" s="3" t="s">
        <v>525</v>
      </c>
      <c r="J310" s="3" t="s">
        <v>74</v>
      </c>
      <c r="K310" s="38">
        <v>1.4330000000000001E-2</v>
      </c>
      <c r="L310" s="38">
        <v>1.5699999999997782E-2</v>
      </c>
      <c r="M310" s="8">
        <v>543088.42806591571</v>
      </c>
      <c r="N310" s="8">
        <v>98.66</v>
      </c>
      <c r="O310" s="8">
        <v>535.81104189386451</v>
      </c>
      <c r="P310" s="38">
        <v>1.4674875375699097E-4</v>
      </c>
      <c r="Q310" s="38">
        <v>2.364754624089887E-5</v>
      </c>
    </row>
    <row r="311" spans="1:17" ht="15" x14ac:dyDescent="0.25">
      <c r="A311" s="40" t="s">
        <v>3842</v>
      </c>
      <c r="B311" s="3" t="s">
        <v>3550</v>
      </c>
      <c r="C311" s="3" t="s">
        <v>4008</v>
      </c>
      <c r="D311" s="3"/>
      <c r="E311" s="3" t="s">
        <v>692</v>
      </c>
      <c r="F311" s="3" t="s">
        <v>4007</v>
      </c>
      <c r="G311" s="3" t="s">
        <v>306</v>
      </c>
      <c r="H311" s="8">
        <v>10.780000000000962</v>
      </c>
      <c r="I311" s="3" t="s">
        <v>525</v>
      </c>
      <c r="J311" s="3" t="s">
        <v>74</v>
      </c>
      <c r="K311" s="38">
        <v>1.461E-2</v>
      </c>
      <c r="L311" s="38">
        <v>1.6099999999990181E-2</v>
      </c>
      <c r="M311" s="8">
        <v>389728.83081007696</v>
      </c>
      <c r="N311" s="8">
        <v>98.61</v>
      </c>
      <c r="O311" s="8">
        <v>384.31159921636873</v>
      </c>
      <c r="P311" s="38">
        <v>1.0525585295894235E-4</v>
      </c>
      <c r="Q311" s="38">
        <v>1.6961252387148574E-5</v>
      </c>
    </row>
    <row r="312" spans="1:17" ht="15" x14ac:dyDescent="0.25">
      <c r="A312" s="40" t="s">
        <v>3842</v>
      </c>
      <c r="B312" s="3" t="s">
        <v>3550</v>
      </c>
      <c r="C312" s="3" t="s">
        <v>4009</v>
      </c>
      <c r="D312" s="3"/>
      <c r="E312" s="3" t="s">
        <v>692</v>
      </c>
      <c r="F312" s="3" t="s">
        <v>4007</v>
      </c>
      <c r="G312" s="3" t="s">
        <v>306</v>
      </c>
      <c r="H312" s="8">
        <v>9.5200000000004064</v>
      </c>
      <c r="I312" s="3" t="s">
        <v>525</v>
      </c>
      <c r="J312" s="3" t="s">
        <v>74</v>
      </c>
      <c r="K312" s="38">
        <v>1.464E-2</v>
      </c>
      <c r="L312" s="38">
        <v>1.6200000000000388E-2</v>
      </c>
      <c r="M312" s="8">
        <v>658427.36631708732</v>
      </c>
      <c r="N312" s="8">
        <v>98.67</v>
      </c>
      <c r="O312" s="8">
        <v>649.67028097966647</v>
      </c>
      <c r="P312" s="38">
        <v>1.7793269759753326E-4</v>
      </c>
      <c r="Q312" s="38">
        <v>2.8672623013707148E-5</v>
      </c>
    </row>
    <row r="313" spans="1:17" ht="15" x14ac:dyDescent="0.25">
      <c r="A313" s="40" t="s">
        <v>3842</v>
      </c>
      <c r="B313" s="3" t="s">
        <v>3550</v>
      </c>
      <c r="C313" s="3" t="s">
        <v>4010</v>
      </c>
      <c r="D313" s="3"/>
      <c r="E313" s="3" t="s">
        <v>379</v>
      </c>
      <c r="F313" s="3" t="s">
        <v>4011</v>
      </c>
      <c r="G313" s="3" t="s">
        <v>2130</v>
      </c>
      <c r="H313" s="8">
        <v>0</v>
      </c>
      <c r="I313" s="3" t="s">
        <v>525</v>
      </c>
      <c r="J313" s="3" t="s">
        <v>52</v>
      </c>
      <c r="K313" s="38">
        <v>0</v>
      </c>
      <c r="L313" s="38">
        <v>0</v>
      </c>
      <c r="M313" s="8">
        <v>964.44415066484362</v>
      </c>
      <c r="N313" s="8">
        <v>100</v>
      </c>
      <c r="O313" s="8">
        <v>3.4170256258039444</v>
      </c>
      <c r="P313" s="38">
        <v>9.358602435105453E-7</v>
      </c>
      <c r="Q313" s="38">
        <v>1.5080740256290049E-7</v>
      </c>
    </row>
    <row r="314" spans="1:17" ht="15" x14ac:dyDescent="0.25">
      <c r="A314" s="40" t="s">
        <v>4012</v>
      </c>
      <c r="B314" s="3" t="s">
        <v>3554</v>
      </c>
      <c r="C314" s="3" t="s">
        <v>4013</v>
      </c>
      <c r="D314" s="3"/>
      <c r="E314" s="3" t="s">
        <v>379</v>
      </c>
      <c r="F314" s="3" t="s">
        <v>4014</v>
      </c>
      <c r="G314" s="3" t="s">
        <v>2130</v>
      </c>
      <c r="H314" s="8">
        <v>3.1899999999999684</v>
      </c>
      <c r="I314" s="3" t="s">
        <v>3632</v>
      </c>
      <c r="J314" s="3" t="s">
        <v>74</v>
      </c>
      <c r="K314" s="38">
        <v>3.7499999999999999E-2</v>
      </c>
      <c r="L314" s="38">
        <v>4.7000000000001992E-2</v>
      </c>
      <c r="M314" s="8">
        <v>1279066.4471068915</v>
      </c>
      <c r="N314" s="8">
        <v>101.22</v>
      </c>
      <c r="O314" s="8">
        <v>1294.6710570570801</v>
      </c>
      <c r="P314" s="38">
        <v>3.5458650399744263E-4</v>
      </c>
      <c r="Q314" s="38">
        <v>5.7139161560196465E-5</v>
      </c>
    </row>
    <row r="315" spans="1:17" ht="15" x14ac:dyDescent="0.25">
      <c r="A315" s="40" t="s">
        <v>4012</v>
      </c>
      <c r="B315" s="3" t="s">
        <v>3554</v>
      </c>
      <c r="C315" s="3" t="s">
        <v>4015</v>
      </c>
      <c r="D315" s="3"/>
      <c r="E315" s="3" t="s">
        <v>707</v>
      </c>
      <c r="F315" s="3" t="s">
        <v>4016</v>
      </c>
      <c r="G315" s="3" t="s">
        <v>2130</v>
      </c>
      <c r="H315" s="8">
        <v>8.2900000000000826</v>
      </c>
      <c r="I315" s="3" t="s">
        <v>3632</v>
      </c>
      <c r="J315" s="3" t="s">
        <v>74</v>
      </c>
      <c r="K315" s="38">
        <v>1.6400000000000001E-2</v>
      </c>
      <c r="L315" s="38">
        <v>2.2799999999998929E-2</v>
      </c>
      <c r="M315" s="8">
        <v>1883809.6508526867</v>
      </c>
      <c r="N315" s="8">
        <v>101.29</v>
      </c>
      <c r="O315" s="8">
        <v>1908.1107940870579</v>
      </c>
      <c r="P315" s="38">
        <v>5.2259632439229239E-4</v>
      </c>
      <c r="Q315" s="38">
        <v>8.4212781573974972E-5</v>
      </c>
    </row>
    <row r="316" spans="1:17" ht="15" x14ac:dyDescent="0.25">
      <c r="A316" s="40" t="s">
        <v>4012</v>
      </c>
      <c r="B316" s="3" t="s">
        <v>3554</v>
      </c>
      <c r="C316" s="3" t="s">
        <v>4017</v>
      </c>
      <c r="D316" s="3"/>
      <c r="E316" s="3" t="s">
        <v>707</v>
      </c>
      <c r="F316" s="3" t="s">
        <v>4018</v>
      </c>
      <c r="G316" s="3" t="s">
        <v>2130</v>
      </c>
      <c r="H316" s="8">
        <v>8.2400000000000109</v>
      </c>
      <c r="I316" s="3" t="s">
        <v>3632</v>
      </c>
      <c r="J316" s="3" t="s">
        <v>74</v>
      </c>
      <c r="K316" s="38">
        <v>1.52E-2</v>
      </c>
      <c r="L316" s="38">
        <v>2.5400000000001251E-2</v>
      </c>
      <c r="M316" s="8">
        <v>2260571.6720954394</v>
      </c>
      <c r="N316" s="8">
        <v>98.13</v>
      </c>
      <c r="O316" s="8">
        <v>2218.2989809831056</v>
      </c>
      <c r="P316" s="38">
        <v>6.0755114297207137E-4</v>
      </c>
      <c r="Q316" s="38">
        <v>9.7902662743795741E-5</v>
      </c>
    </row>
    <row r="317" spans="1:17" ht="15" x14ac:dyDescent="0.25">
      <c r="A317" s="40" t="s">
        <v>4012</v>
      </c>
      <c r="B317" s="3" t="s">
        <v>3554</v>
      </c>
      <c r="C317" s="3" t="s">
        <v>4019</v>
      </c>
      <c r="D317" s="3"/>
      <c r="E317" s="3" t="s">
        <v>707</v>
      </c>
      <c r="F317" s="3" t="s">
        <v>1289</v>
      </c>
      <c r="G317" s="3" t="s">
        <v>2130</v>
      </c>
      <c r="H317" s="8">
        <v>8.270000000000044</v>
      </c>
      <c r="I317" s="3" t="s">
        <v>3632</v>
      </c>
      <c r="J317" s="3" t="s">
        <v>74</v>
      </c>
      <c r="K317" s="38">
        <v>1.5599999999999999E-2</v>
      </c>
      <c r="L317" s="38">
        <v>2.4199999999999781E-2</v>
      </c>
      <c r="M317" s="8">
        <v>4521143.3441908788</v>
      </c>
      <c r="N317" s="8">
        <v>100.18</v>
      </c>
      <c r="O317" s="8">
        <v>4529.2814009375916</v>
      </c>
      <c r="P317" s="38">
        <v>1.2404865690206688E-3</v>
      </c>
      <c r="Q317" s="38">
        <v>1.9989582705899321E-4</v>
      </c>
    </row>
    <row r="318" spans="1:17" ht="15" x14ac:dyDescent="0.25">
      <c r="A318" s="40" t="s">
        <v>4012</v>
      </c>
      <c r="B318" s="3" t="s">
        <v>3554</v>
      </c>
      <c r="C318" s="3" t="s">
        <v>4020</v>
      </c>
      <c r="D318" s="3"/>
      <c r="E318" s="3" t="s">
        <v>707</v>
      </c>
      <c r="F318" s="3" t="s">
        <v>2809</v>
      </c>
      <c r="G318" s="3" t="s">
        <v>2130</v>
      </c>
      <c r="H318" s="8">
        <v>8.2399999999999771</v>
      </c>
      <c r="I318" s="3" t="s">
        <v>3632</v>
      </c>
      <c r="J318" s="3" t="s">
        <v>74</v>
      </c>
      <c r="K318" s="38">
        <v>1.4200000000000001E-2</v>
      </c>
      <c r="L318" s="38">
        <v>2.6200000000001306E-2</v>
      </c>
      <c r="M318" s="8">
        <v>3014095.5649620239</v>
      </c>
      <c r="N318" s="8">
        <v>97.26</v>
      </c>
      <c r="O318" s="8">
        <v>2931.509345720935</v>
      </c>
      <c r="P318" s="38">
        <v>8.0288629661486889E-4</v>
      </c>
      <c r="Q318" s="38">
        <v>1.2937957113301664E-4</v>
      </c>
    </row>
    <row r="319" spans="1:17" ht="15" x14ac:dyDescent="0.25">
      <c r="A319" s="40" t="s">
        <v>4012</v>
      </c>
      <c r="B319" s="3" t="s">
        <v>3554</v>
      </c>
      <c r="C319" s="3" t="s">
        <v>4021</v>
      </c>
      <c r="D319" s="3"/>
      <c r="E319" s="3" t="s">
        <v>707</v>
      </c>
      <c r="F319" s="3" t="s">
        <v>4022</v>
      </c>
      <c r="G319" s="3" t="s">
        <v>2130</v>
      </c>
      <c r="H319" s="8">
        <v>8.1599999999999113</v>
      </c>
      <c r="I319" s="3" t="s">
        <v>3632</v>
      </c>
      <c r="J319" s="3" t="s">
        <v>74</v>
      </c>
      <c r="K319" s="38">
        <v>1.47E-2</v>
      </c>
      <c r="L319" s="38">
        <v>2.8800000000000457E-2</v>
      </c>
      <c r="M319" s="8">
        <v>3014095.5649620239</v>
      </c>
      <c r="N319" s="8">
        <v>95.02</v>
      </c>
      <c r="O319" s="8">
        <v>2863.9936044671331</v>
      </c>
      <c r="P319" s="38">
        <v>7.8439498136881715E-4</v>
      </c>
      <c r="Q319" s="38">
        <v>1.263998236316501E-4</v>
      </c>
    </row>
    <row r="320" spans="1:17" ht="15" x14ac:dyDescent="0.25">
      <c r="A320" s="40" t="s">
        <v>4012</v>
      </c>
      <c r="B320" s="3" t="s">
        <v>3554</v>
      </c>
      <c r="C320" s="3" t="s">
        <v>4023</v>
      </c>
      <c r="D320" s="3"/>
      <c r="E320" s="3" t="s">
        <v>707</v>
      </c>
      <c r="F320" s="3" t="s">
        <v>4024</v>
      </c>
      <c r="G320" s="3" t="s">
        <v>2130</v>
      </c>
      <c r="H320" s="8">
        <v>8.2700000000000902</v>
      </c>
      <c r="I320" s="3" t="s">
        <v>3632</v>
      </c>
      <c r="J320" s="3" t="s">
        <v>74</v>
      </c>
      <c r="K320" s="38">
        <v>1.2699999999999999E-2</v>
      </c>
      <c r="L320" s="38">
        <v>2.6299999999999605E-2</v>
      </c>
      <c r="M320" s="8">
        <v>2219881.3964910945</v>
      </c>
      <c r="N320" s="8">
        <v>94.42</v>
      </c>
      <c r="O320" s="8">
        <v>2096.0120140059989</v>
      </c>
      <c r="P320" s="38">
        <v>5.7405900003081511E-4</v>
      </c>
      <c r="Q320" s="38">
        <v>9.2505635657475979E-5</v>
      </c>
    </row>
    <row r="321" spans="1:17" ht="15" x14ac:dyDescent="0.25">
      <c r="A321" s="40" t="s">
        <v>4025</v>
      </c>
      <c r="B321" s="3" t="s">
        <v>3554</v>
      </c>
      <c r="C321" s="3" t="s">
        <v>4026</v>
      </c>
      <c r="D321" s="3"/>
      <c r="E321" s="3" t="s">
        <v>379</v>
      </c>
      <c r="F321" s="3" t="s">
        <v>4027</v>
      </c>
      <c r="G321" s="3" t="s">
        <v>2130</v>
      </c>
      <c r="H321" s="8">
        <v>3.1799999999999886</v>
      </c>
      <c r="I321" s="3" t="s">
        <v>3632</v>
      </c>
      <c r="J321" s="3" t="s">
        <v>74</v>
      </c>
      <c r="K321" s="38">
        <v>1.2200000000000001E-2</v>
      </c>
      <c r="L321" s="38">
        <v>4.7100000000002876E-2</v>
      </c>
      <c r="M321" s="8">
        <v>146142.31822337955</v>
      </c>
      <c r="N321" s="8">
        <v>99.43</v>
      </c>
      <c r="O321" s="8">
        <v>145.30930676178994</v>
      </c>
      <c r="P321" s="38">
        <v>3.979753683539972E-5</v>
      </c>
      <c r="Q321" s="38">
        <v>6.4130976822292583E-6</v>
      </c>
    </row>
    <row r="322" spans="1:17" ht="15" x14ac:dyDescent="0.25">
      <c r="A322" s="40" t="s">
        <v>4025</v>
      </c>
      <c r="B322" s="3" t="s">
        <v>3554</v>
      </c>
      <c r="C322" s="3" t="s">
        <v>4028</v>
      </c>
      <c r="D322" s="3"/>
      <c r="E322" s="3" t="s">
        <v>379</v>
      </c>
      <c r="F322" s="3" t="s">
        <v>4029</v>
      </c>
      <c r="G322" s="3" t="s">
        <v>2130</v>
      </c>
      <c r="H322" s="8">
        <v>3.4500000000009883</v>
      </c>
      <c r="I322" s="3" t="s">
        <v>3632</v>
      </c>
      <c r="J322" s="3" t="s">
        <v>74</v>
      </c>
      <c r="K322" s="38">
        <v>1.2E-2</v>
      </c>
      <c r="L322" s="38">
        <v>4.7200000000002067E-2</v>
      </c>
      <c r="M322" s="8">
        <v>477534.70560134674</v>
      </c>
      <c r="N322" s="8">
        <v>99.34</v>
      </c>
      <c r="O322" s="8">
        <v>474.38297604011296</v>
      </c>
      <c r="P322" s="38">
        <v>1.2992474042968437E-4</v>
      </c>
      <c r="Q322" s="38">
        <v>2.0936472906853411E-5</v>
      </c>
    </row>
    <row r="323" spans="1:17" ht="15" x14ac:dyDescent="0.25">
      <c r="A323" s="40" t="s">
        <v>4030</v>
      </c>
      <c r="B323" s="3" t="s">
        <v>3554</v>
      </c>
      <c r="C323" s="3" t="s">
        <v>4031</v>
      </c>
      <c r="D323" s="3"/>
      <c r="E323" s="3" t="s">
        <v>379</v>
      </c>
      <c r="F323" s="3" t="s">
        <v>4032</v>
      </c>
      <c r="G323" s="3" t="s">
        <v>2130</v>
      </c>
      <c r="H323" s="8">
        <v>2.8800000000000585</v>
      </c>
      <c r="I323" s="3" t="s">
        <v>3632</v>
      </c>
      <c r="J323" s="3" t="s">
        <v>74</v>
      </c>
      <c r="K323" s="38">
        <v>2.75E-2</v>
      </c>
      <c r="L323" s="38">
        <v>1.2200000000001184E-2</v>
      </c>
      <c r="M323" s="8">
        <v>1931216.8304015668</v>
      </c>
      <c r="N323" s="8">
        <v>111.89</v>
      </c>
      <c r="O323" s="8">
        <v>2160.8385109909104</v>
      </c>
      <c r="P323" s="38">
        <v>5.9181378091278795E-4</v>
      </c>
      <c r="Q323" s="38">
        <v>9.5366695742515894E-5</v>
      </c>
    </row>
    <row r="324" spans="1:17" ht="15" x14ac:dyDescent="0.25">
      <c r="A324" s="40" t="s">
        <v>4030</v>
      </c>
      <c r="B324" s="3" t="s">
        <v>3554</v>
      </c>
      <c r="C324" s="3" t="s">
        <v>4033</v>
      </c>
      <c r="D324" s="3"/>
      <c r="E324" s="3" t="s">
        <v>379</v>
      </c>
      <c r="F324" s="3" t="s">
        <v>4034</v>
      </c>
      <c r="G324" s="3" t="s">
        <v>2130</v>
      </c>
      <c r="H324" s="8">
        <v>0.69999999998728668</v>
      </c>
      <c r="I324" s="3" t="s">
        <v>525</v>
      </c>
      <c r="J324" s="3" t="s">
        <v>74</v>
      </c>
      <c r="K324" s="38">
        <v>0.02</v>
      </c>
      <c r="L324" s="38">
        <v>4.2299999999876998E-2</v>
      </c>
      <c r="M324" s="8">
        <v>35943.426317297846</v>
      </c>
      <c r="N324" s="8">
        <v>100.55</v>
      </c>
      <c r="O324" s="8">
        <v>36.141114701668343</v>
      </c>
      <c r="P324" s="38">
        <v>9.8983841824388228E-6</v>
      </c>
      <c r="Q324" s="38">
        <v>1.5950561191955131E-6</v>
      </c>
    </row>
    <row r="325" spans="1:17" ht="15" x14ac:dyDescent="0.25">
      <c r="A325" s="40" t="s">
        <v>4030</v>
      </c>
      <c r="B325" s="3" t="s">
        <v>3554</v>
      </c>
      <c r="C325" s="3" t="s">
        <v>4035</v>
      </c>
      <c r="D325" s="3"/>
      <c r="E325" s="3" t="s">
        <v>379</v>
      </c>
      <c r="F325" s="3" t="s">
        <v>4036</v>
      </c>
      <c r="G325" s="3" t="s">
        <v>2130</v>
      </c>
      <c r="H325" s="8">
        <v>2.1199999999992958</v>
      </c>
      <c r="I325" s="3" t="s">
        <v>525</v>
      </c>
      <c r="J325" s="3" t="s">
        <v>74</v>
      </c>
      <c r="K325" s="38">
        <v>3.3000000000000002E-2</v>
      </c>
      <c r="L325" s="38">
        <v>4.6099999999958445E-2</v>
      </c>
      <c r="M325" s="8">
        <v>109827.23423389389</v>
      </c>
      <c r="N325" s="8">
        <v>99.84</v>
      </c>
      <c r="O325" s="8">
        <v>109.65151018857696</v>
      </c>
      <c r="P325" s="38">
        <v>3.003152456670178E-5</v>
      </c>
      <c r="Q325" s="38">
        <v>4.8393723809864977E-6</v>
      </c>
    </row>
    <row r="326" spans="1:17" ht="15" x14ac:dyDescent="0.25">
      <c r="A326" s="40" t="s">
        <v>4030</v>
      </c>
      <c r="B326" s="3" t="s">
        <v>3554</v>
      </c>
      <c r="C326" s="3" t="s">
        <v>4037</v>
      </c>
      <c r="D326" s="3"/>
      <c r="E326" s="3" t="s">
        <v>379</v>
      </c>
      <c r="F326" s="3" t="s">
        <v>4038</v>
      </c>
      <c r="G326" s="3" t="s">
        <v>2130</v>
      </c>
      <c r="H326" s="8">
        <v>0.79000000000376269</v>
      </c>
      <c r="I326" s="3" t="s">
        <v>525</v>
      </c>
      <c r="J326" s="3" t="s">
        <v>74</v>
      </c>
      <c r="K326" s="38">
        <v>1.55E-2</v>
      </c>
      <c r="L326" s="38">
        <v>1.2900000000087852E-2</v>
      </c>
      <c r="M326" s="8">
        <v>45978.201049500531</v>
      </c>
      <c r="N326" s="8">
        <v>107.57</v>
      </c>
      <c r="O326" s="8">
        <v>49.458749835899994</v>
      </c>
      <c r="P326" s="38">
        <v>1.3545838613446867E-5</v>
      </c>
      <c r="Q326" s="38">
        <v>2.1828181622154197E-6</v>
      </c>
    </row>
    <row r="327" spans="1:17" ht="15" x14ac:dyDescent="0.25">
      <c r="A327" s="40" t="s">
        <v>4030</v>
      </c>
      <c r="B327" s="3" t="s">
        <v>3554</v>
      </c>
      <c r="C327" s="3" t="s">
        <v>4039</v>
      </c>
      <c r="D327" s="3"/>
      <c r="E327" s="3" t="s">
        <v>379</v>
      </c>
      <c r="F327" s="3" t="s">
        <v>4040</v>
      </c>
      <c r="G327" s="3" t="s">
        <v>2130</v>
      </c>
      <c r="H327" s="8">
        <v>0.43999999999832556</v>
      </c>
      <c r="I327" s="3" t="s">
        <v>3632</v>
      </c>
      <c r="J327" s="3" t="s">
        <v>74</v>
      </c>
      <c r="K327" s="38">
        <v>4.1300000000000003E-2</v>
      </c>
      <c r="L327" s="38">
        <v>1.7199999999934545E-2</v>
      </c>
      <c r="M327" s="8">
        <v>50884.306626172649</v>
      </c>
      <c r="N327" s="8">
        <v>124.58</v>
      </c>
      <c r="O327" s="8">
        <v>63.39166872721286</v>
      </c>
      <c r="P327" s="38">
        <v>1.7361807907902744E-5</v>
      </c>
      <c r="Q327" s="38">
        <v>2.7977352094424507E-6</v>
      </c>
    </row>
    <row r="328" spans="1:17" ht="15" x14ac:dyDescent="0.25">
      <c r="A328" s="40" t="s">
        <v>4030</v>
      </c>
      <c r="B328" s="3" t="s">
        <v>3554</v>
      </c>
      <c r="C328" s="3" t="s">
        <v>4041</v>
      </c>
      <c r="D328" s="3"/>
      <c r="E328" s="3" t="s">
        <v>379</v>
      </c>
      <c r="F328" s="3" t="s">
        <v>4040</v>
      </c>
      <c r="G328" s="3" t="s">
        <v>2130</v>
      </c>
      <c r="H328" s="8">
        <v>0.44000000000012784</v>
      </c>
      <c r="I328" s="3" t="s">
        <v>3632</v>
      </c>
      <c r="J328" s="3" t="s">
        <v>74</v>
      </c>
      <c r="K328" s="38">
        <v>4.1300000000000003E-2</v>
      </c>
      <c r="L328" s="38">
        <v>1.7200000000004993E-2</v>
      </c>
      <c r="M328" s="8">
        <v>31688.196502977218</v>
      </c>
      <c r="N328" s="8">
        <v>124.58</v>
      </c>
      <c r="O328" s="8">
        <v>39.477154294325089</v>
      </c>
      <c r="P328" s="38">
        <v>1.0812063846403888E-5</v>
      </c>
      <c r="Q328" s="38">
        <v>1.7422892748430344E-6</v>
      </c>
    </row>
    <row r="329" spans="1:17" ht="15" x14ac:dyDescent="0.25">
      <c r="A329" s="40" t="s">
        <v>4030</v>
      </c>
      <c r="B329" s="3" t="s">
        <v>3554</v>
      </c>
      <c r="C329" s="3" t="s">
        <v>4042</v>
      </c>
      <c r="D329" s="3"/>
      <c r="E329" s="3" t="s">
        <v>379</v>
      </c>
      <c r="F329" s="3" t="s">
        <v>4043</v>
      </c>
      <c r="G329" s="3" t="s">
        <v>2130</v>
      </c>
      <c r="H329" s="8">
        <v>0.73999999999697719</v>
      </c>
      <c r="I329" s="3" t="s">
        <v>3632</v>
      </c>
      <c r="J329" s="3" t="s">
        <v>74</v>
      </c>
      <c r="K329" s="38">
        <v>3.2629999999999999E-2</v>
      </c>
      <c r="L329" s="38">
        <v>4.2599999999944009E-2</v>
      </c>
      <c r="M329" s="8">
        <v>57659.322357920202</v>
      </c>
      <c r="N329" s="8">
        <v>100.59</v>
      </c>
      <c r="O329" s="8">
        <v>57.999511997200905</v>
      </c>
      <c r="P329" s="38">
        <v>1.5884995714195905E-5</v>
      </c>
      <c r="Q329" s="38">
        <v>2.5597571432188929E-6</v>
      </c>
    </row>
    <row r="330" spans="1:17" ht="15" x14ac:dyDescent="0.25">
      <c r="A330" s="40" t="s">
        <v>4030</v>
      </c>
      <c r="B330" s="3" t="s">
        <v>3554</v>
      </c>
      <c r="C330" s="3" t="s">
        <v>4044</v>
      </c>
      <c r="D330" s="3"/>
      <c r="E330" s="3" t="s">
        <v>379</v>
      </c>
      <c r="F330" s="3" t="s">
        <v>4043</v>
      </c>
      <c r="G330" s="3" t="s">
        <v>2130</v>
      </c>
      <c r="H330" s="8">
        <v>0.74000000000148736</v>
      </c>
      <c r="I330" s="3" t="s">
        <v>3632</v>
      </c>
      <c r="J330" s="3" t="s">
        <v>74</v>
      </c>
      <c r="K330" s="38">
        <v>3.2629999999999999E-2</v>
      </c>
      <c r="L330" s="38">
        <v>4.2599999999984511E-2</v>
      </c>
      <c r="M330" s="8">
        <v>204428.49041854442</v>
      </c>
      <c r="N330" s="8">
        <v>100.59</v>
      </c>
      <c r="O330" s="8">
        <v>205.6346184268657</v>
      </c>
      <c r="P330" s="38">
        <v>5.6319526146335776E-5</v>
      </c>
      <c r="Q330" s="38">
        <v>9.0755019358898061E-6</v>
      </c>
    </row>
    <row r="331" spans="1:17" ht="15" x14ac:dyDescent="0.25">
      <c r="A331" s="40" t="s">
        <v>4030</v>
      </c>
      <c r="B331" s="3" t="s">
        <v>3554</v>
      </c>
      <c r="C331" s="3" t="s">
        <v>4045</v>
      </c>
      <c r="D331" s="3"/>
      <c r="E331" s="3" t="s">
        <v>379</v>
      </c>
      <c r="F331" s="3" t="s">
        <v>4046</v>
      </c>
      <c r="G331" s="3" t="s">
        <v>2130</v>
      </c>
      <c r="H331" s="8">
        <v>0.86000000000482291</v>
      </c>
      <c r="I331" s="3" t="s">
        <v>3632</v>
      </c>
      <c r="J331" s="3" t="s">
        <v>74</v>
      </c>
      <c r="K331" s="38">
        <v>1.7000000000000001E-2</v>
      </c>
      <c r="L331" s="38">
        <v>4.3400000000040552E-2</v>
      </c>
      <c r="M331" s="8">
        <v>59905.779910366968</v>
      </c>
      <c r="N331" s="8">
        <v>100.55</v>
      </c>
      <c r="O331" s="8">
        <v>60.235260861517837</v>
      </c>
      <c r="P331" s="38">
        <v>1.6497326058103052E-5</v>
      </c>
      <c r="Q331" s="38">
        <v>2.6584299411237269E-6</v>
      </c>
    </row>
    <row r="332" spans="1:17" ht="15" x14ac:dyDescent="0.25">
      <c r="A332" s="40" t="s">
        <v>4030</v>
      </c>
      <c r="B332" s="3" t="s">
        <v>3554</v>
      </c>
      <c r="C332" s="3" t="s">
        <v>4047</v>
      </c>
      <c r="D332" s="3"/>
      <c r="E332" s="3" t="s">
        <v>379</v>
      </c>
      <c r="F332" s="3" t="s">
        <v>4048</v>
      </c>
      <c r="G332" s="3" t="s">
        <v>2130</v>
      </c>
      <c r="H332" s="8">
        <v>1.2100000000018727</v>
      </c>
      <c r="I332" s="3" t="s">
        <v>3632</v>
      </c>
      <c r="J332" s="3" t="s">
        <v>74</v>
      </c>
      <c r="K332" s="38">
        <v>1.4E-2</v>
      </c>
      <c r="L332" s="38">
        <v>4.4500000000022064E-2</v>
      </c>
      <c r="M332" s="8">
        <v>110774.0482625799</v>
      </c>
      <c r="N332" s="8">
        <v>100.19</v>
      </c>
      <c r="O332" s="8">
        <v>110.9845183761562</v>
      </c>
      <c r="P332" s="38">
        <v>3.0396610903078302E-5</v>
      </c>
      <c r="Q332" s="38">
        <v>4.8982035178810616E-6</v>
      </c>
    </row>
    <row r="333" spans="1:17" ht="15" x14ac:dyDescent="0.25">
      <c r="A333" s="40" t="s">
        <v>4030</v>
      </c>
      <c r="B333" s="3" t="s">
        <v>3554</v>
      </c>
      <c r="C333" s="3" t="s">
        <v>4049</v>
      </c>
      <c r="D333" s="3"/>
      <c r="E333" s="3" t="s">
        <v>379</v>
      </c>
      <c r="F333" s="3" t="s">
        <v>4048</v>
      </c>
      <c r="G333" s="3" t="s">
        <v>2130</v>
      </c>
      <c r="H333" s="8">
        <v>1.2100000000002686</v>
      </c>
      <c r="I333" s="3" t="s">
        <v>3632</v>
      </c>
      <c r="J333" s="3" t="s">
        <v>74</v>
      </c>
      <c r="K333" s="38">
        <v>1.4E-2</v>
      </c>
      <c r="L333" s="38">
        <v>4.4500000000010677E-2</v>
      </c>
      <c r="M333" s="8">
        <v>383448.65466489695</v>
      </c>
      <c r="N333" s="8">
        <v>100.19</v>
      </c>
      <c r="O333" s="8">
        <v>384.17720670936438</v>
      </c>
      <c r="P333" s="38">
        <v>1.0521904533204565E-4</v>
      </c>
      <c r="Q333" s="38">
        <v>1.6955321092764302E-5</v>
      </c>
    </row>
    <row r="334" spans="1:17" ht="15" x14ac:dyDescent="0.25">
      <c r="A334" s="40" t="s">
        <v>4030</v>
      </c>
      <c r="B334" s="3" t="s">
        <v>3554</v>
      </c>
      <c r="C334" s="3" t="s">
        <v>4050</v>
      </c>
      <c r="D334" s="3"/>
      <c r="E334" s="3" t="s">
        <v>379</v>
      </c>
      <c r="F334" s="3" t="s">
        <v>4051</v>
      </c>
      <c r="G334" s="3" t="s">
        <v>2130</v>
      </c>
      <c r="H334" s="8">
        <v>1.2100000000253861</v>
      </c>
      <c r="I334" s="3" t="s">
        <v>3632</v>
      </c>
      <c r="J334" s="3" t="s">
        <v>74</v>
      </c>
      <c r="K334" s="38">
        <v>1.4E-2</v>
      </c>
      <c r="L334" s="38">
        <v>4.4500000000179833E-2</v>
      </c>
      <c r="M334" s="8">
        <v>17042.157824483813</v>
      </c>
      <c r="N334" s="8">
        <v>100.19</v>
      </c>
      <c r="O334" s="8">
        <v>17.074537771017209</v>
      </c>
      <c r="P334" s="38">
        <v>4.6764007139848716E-6</v>
      </c>
      <c r="Q334" s="38">
        <v>7.5356961673455817E-7</v>
      </c>
    </row>
    <row r="335" spans="1:17" ht="15" x14ac:dyDescent="0.25">
      <c r="A335" s="40" t="s">
        <v>4030</v>
      </c>
      <c r="B335" s="3" t="s">
        <v>3554</v>
      </c>
      <c r="C335" s="3" t="s">
        <v>4052</v>
      </c>
      <c r="D335" s="3"/>
      <c r="E335" s="3" t="s">
        <v>379</v>
      </c>
      <c r="F335" s="3" t="s">
        <v>4053</v>
      </c>
      <c r="G335" s="3" t="s">
        <v>2130</v>
      </c>
      <c r="H335" s="8">
        <v>1.6999999999994244</v>
      </c>
      <c r="I335" s="3" t="s">
        <v>3632</v>
      </c>
      <c r="J335" s="3" t="s">
        <v>74</v>
      </c>
      <c r="K335" s="38">
        <v>3.8300000000000001E-2</v>
      </c>
      <c r="L335" s="38">
        <v>1.4099999999979441E-2</v>
      </c>
      <c r="M335" s="8">
        <v>161965.11093706326</v>
      </c>
      <c r="N335" s="8">
        <v>116.52</v>
      </c>
      <c r="O335" s="8">
        <v>188.72174720421856</v>
      </c>
      <c r="P335" s="38">
        <v>5.1687402915721994E-5</v>
      </c>
      <c r="Q335" s="38">
        <v>8.3290673292227425E-6</v>
      </c>
    </row>
    <row r="336" spans="1:17" ht="15" x14ac:dyDescent="0.25">
      <c r="A336" s="40" t="s">
        <v>4030</v>
      </c>
      <c r="B336" s="3" t="s">
        <v>3554</v>
      </c>
      <c r="C336" s="3" t="s">
        <v>4054</v>
      </c>
      <c r="D336" s="3"/>
      <c r="E336" s="3" t="s">
        <v>379</v>
      </c>
      <c r="F336" s="3" t="s">
        <v>4055</v>
      </c>
      <c r="G336" s="3" t="s">
        <v>2130</v>
      </c>
      <c r="H336" s="8">
        <v>1.6999999999999125</v>
      </c>
      <c r="I336" s="3" t="s">
        <v>3632</v>
      </c>
      <c r="J336" s="3" t="s">
        <v>74</v>
      </c>
      <c r="K336" s="38">
        <v>3.8300000000000001E-2</v>
      </c>
      <c r="L336" s="38">
        <v>1.4099999999997045E-2</v>
      </c>
      <c r="M336" s="8">
        <v>850316.68645974796</v>
      </c>
      <c r="N336" s="8">
        <v>116.52</v>
      </c>
      <c r="O336" s="8">
        <v>990.78900287736269</v>
      </c>
      <c r="P336" s="38">
        <v>2.7135881876280097E-4</v>
      </c>
      <c r="Q336" s="38">
        <v>4.3727595978056697E-5</v>
      </c>
    </row>
    <row r="337" spans="1:17" ht="15" x14ac:dyDescent="0.25">
      <c r="A337" s="40" t="s">
        <v>4030</v>
      </c>
      <c r="B337" s="3" t="s">
        <v>3554</v>
      </c>
      <c r="C337" s="3" t="s">
        <v>4056</v>
      </c>
      <c r="D337" s="3"/>
      <c r="E337" s="3" t="s">
        <v>379</v>
      </c>
      <c r="F337" s="3" t="s">
        <v>4057</v>
      </c>
      <c r="G337" s="3" t="s">
        <v>2130</v>
      </c>
      <c r="H337" s="8">
        <v>2.5199999999994578</v>
      </c>
      <c r="I337" s="3" t="s">
        <v>3632</v>
      </c>
      <c r="J337" s="3" t="s">
        <v>74</v>
      </c>
      <c r="K337" s="38">
        <v>2.9700000000000001E-2</v>
      </c>
      <c r="L337" s="38">
        <v>1.5099999999995896E-2</v>
      </c>
      <c r="M337" s="8">
        <v>574076.23930046323</v>
      </c>
      <c r="N337" s="8">
        <v>113.71</v>
      </c>
      <c r="O337" s="8">
        <v>652.78209013192134</v>
      </c>
      <c r="P337" s="38">
        <v>1.7878496468297613E-4</v>
      </c>
      <c r="Q337" s="38">
        <v>2.8809959957269754E-5</v>
      </c>
    </row>
    <row r="338" spans="1:17" ht="15" x14ac:dyDescent="0.25">
      <c r="A338" s="40" t="s">
        <v>4030</v>
      </c>
      <c r="B338" s="3" t="s">
        <v>3554</v>
      </c>
      <c r="C338" s="3" t="s">
        <v>4058</v>
      </c>
      <c r="D338" s="3"/>
      <c r="E338" s="3" t="s">
        <v>379</v>
      </c>
      <c r="F338" s="3" t="s">
        <v>4059</v>
      </c>
      <c r="G338" s="3" t="s">
        <v>2130</v>
      </c>
      <c r="H338" s="8">
        <v>0.44000000000327494</v>
      </c>
      <c r="I338" s="3" t="s">
        <v>3632</v>
      </c>
      <c r="J338" s="3" t="s">
        <v>74</v>
      </c>
      <c r="K338" s="38">
        <v>4.1300000000000003E-2</v>
      </c>
      <c r="L338" s="38">
        <v>1.7199999999981685E-2</v>
      </c>
      <c r="M338" s="8">
        <v>93566.993044188974</v>
      </c>
      <c r="N338" s="8">
        <v>124.58</v>
      </c>
      <c r="O338" s="8">
        <v>116.56575941093809</v>
      </c>
      <c r="P338" s="38">
        <v>3.1925209797525608E-5</v>
      </c>
      <c r="Q338" s="38">
        <v>5.1445266525912088E-6</v>
      </c>
    </row>
    <row r="339" spans="1:17" ht="15" x14ac:dyDescent="0.25">
      <c r="A339" s="40" t="s">
        <v>4030</v>
      </c>
      <c r="B339" s="3" t="s">
        <v>3554</v>
      </c>
      <c r="C339" s="3" t="s">
        <v>4060</v>
      </c>
      <c r="D339" s="3"/>
      <c r="E339" s="3" t="s">
        <v>379</v>
      </c>
      <c r="F339" s="3" t="s">
        <v>4032</v>
      </c>
      <c r="G339" s="3" t="s">
        <v>2130</v>
      </c>
      <c r="H339" s="8">
        <v>2.8699999999996821</v>
      </c>
      <c r="I339" s="3" t="s">
        <v>3632</v>
      </c>
      <c r="J339" s="3" t="s">
        <v>74</v>
      </c>
      <c r="K339" s="38">
        <v>2.75E-2</v>
      </c>
      <c r="L339" s="38">
        <v>1.5600000000007013E-2</v>
      </c>
      <c r="M339" s="8">
        <v>587123.42001483298</v>
      </c>
      <c r="N339" s="8">
        <v>110.82</v>
      </c>
      <c r="O339" s="8">
        <v>650.65017309208213</v>
      </c>
      <c r="P339" s="38">
        <v>1.7820107195914595E-4</v>
      </c>
      <c r="Q339" s="38">
        <v>2.8715869685066396E-5</v>
      </c>
    </row>
    <row r="340" spans="1:17" ht="15" x14ac:dyDescent="0.25">
      <c r="A340" s="40" t="s">
        <v>4030</v>
      </c>
      <c r="B340" s="3" t="s">
        <v>3554</v>
      </c>
      <c r="C340" s="3" t="s">
        <v>4061</v>
      </c>
      <c r="D340" s="3"/>
      <c r="E340" s="3" t="s">
        <v>379</v>
      </c>
      <c r="F340" s="3" t="s">
        <v>4062</v>
      </c>
      <c r="G340" s="3" t="s">
        <v>2130</v>
      </c>
      <c r="H340" s="8">
        <v>3.4299999999996351</v>
      </c>
      <c r="I340" s="3" t="s">
        <v>3632</v>
      </c>
      <c r="J340" s="3" t="s">
        <v>74</v>
      </c>
      <c r="K340" s="38">
        <v>0.02</v>
      </c>
      <c r="L340" s="38">
        <v>1.7399999999998122E-2</v>
      </c>
      <c r="M340" s="8">
        <v>945921.07994566124</v>
      </c>
      <c r="N340" s="8">
        <v>108.24</v>
      </c>
      <c r="O340" s="8">
        <v>1023.8649758760425</v>
      </c>
      <c r="P340" s="38">
        <v>2.804177172127094E-4</v>
      </c>
      <c r="Q340" s="38">
        <v>4.5187374780270958E-5</v>
      </c>
    </row>
    <row r="341" spans="1:17" ht="15" x14ac:dyDescent="0.25">
      <c r="A341" s="40" t="s">
        <v>4030</v>
      </c>
      <c r="B341" s="3" t="s">
        <v>3554</v>
      </c>
      <c r="C341" s="3" t="s">
        <v>4063</v>
      </c>
      <c r="D341" s="3"/>
      <c r="E341" s="3" t="s">
        <v>379</v>
      </c>
      <c r="F341" s="3" t="s">
        <v>478</v>
      </c>
      <c r="G341" s="3" t="s">
        <v>2130</v>
      </c>
      <c r="H341" s="8">
        <v>3.7799999999997542</v>
      </c>
      <c r="I341" s="3" t="s">
        <v>3632</v>
      </c>
      <c r="J341" s="3" t="s">
        <v>74</v>
      </c>
      <c r="K341" s="38">
        <v>1.2E-2</v>
      </c>
      <c r="L341" s="38">
        <v>4.7300000000001695E-2</v>
      </c>
      <c r="M341" s="8">
        <v>786263.41592689697</v>
      </c>
      <c r="N341" s="8">
        <v>99.28</v>
      </c>
      <c r="O341" s="8">
        <v>780.60231851371441</v>
      </c>
      <c r="P341" s="38">
        <v>2.1379256578365978E-4</v>
      </c>
      <c r="Q341" s="38">
        <v>3.445119263977845E-5</v>
      </c>
    </row>
    <row r="342" spans="1:17" ht="15" x14ac:dyDescent="0.25">
      <c r="A342" s="40" t="s">
        <v>4030</v>
      </c>
      <c r="B342" s="3" t="s">
        <v>3554</v>
      </c>
      <c r="C342" s="3" t="s">
        <v>4064</v>
      </c>
      <c r="D342" s="3"/>
      <c r="E342" s="3" t="s">
        <v>379</v>
      </c>
      <c r="F342" s="3" t="s">
        <v>2983</v>
      </c>
      <c r="G342" s="3" t="s">
        <v>2130</v>
      </c>
      <c r="H342" s="8">
        <v>4.5599999999998628</v>
      </c>
      <c r="I342" s="3" t="s">
        <v>3632</v>
      </c>
      <c r="J342" s="3" t="s">
        <v>74</v>
      </c>
      <c r="K342" s="38">
        <v>3.5299999999999998E-2</v>
      </c>
      <c r="L342" s="38">
        <v>4.9600000000002364E-2</v>
      </c>
      <c r="M342" s="8">
        <v>1814574.4852144809</v>
      </c>
      <c r="N342" s="8">
        <v>94.07</v>
      </c>
      <c r="O342" s="8">
        <v>1706.97021811476</v>
      </c>
      <c r="P342" s="38">
        <v>4.6750763351804768E-4</v>
      </c>
      <c r="Q342" s="38">
        <v>7.5335620225426027E-5</v>
      </c>
    </row>
    <row r="343" spans="1:17" ht="15" x14ac:dyDescent="0.25">
      <c r="A343" s="40" t="s">
        <v>4030</v>
      </c>
      <c r="B343" s="3" t="s">
        <v>3554</v>
      </c>
      <c r="C343" s="3" t="s">
        <v>4065</v>
      </c>
      <c r="D343" s="3"/>
      <c r="E343" s="3" t="s">
        <v>379</v>
      </c>
      <c r="F343" s="3" t="s">
        <v>2983</v>
      </c>
      <c r="G343" s="3" t="s">
        <v>2130</v>
      </c>
      <c r="H343" s="8">
        <v>4.8699999999999077</v>
      </c>
      <c r="I343" s="3" t="s">
        <v>3632</v>
      </c>
      <c r="J343" s="3" t="s">
        <v>74</v>
      </c>
      <c r="K343" s="38">
        <v>2.3300000000000001E-2</v>
      </c>
      <c r="L343" s="38">
        <v>2.149999999999954E-2</v>
      </c>
      <c r="M343" s="8">
        <v>2816396.5444246694</v>
      </c>
      <c r="N343" s="8">
        <v>108.91</v>
      </c>
      <c r="O343" s="8">
        <v>3067.3374751022111</v>
      </c>
      <c r="P343" s="38">
        <v>8.4008711398024505E-4</v>
      </c>
      <c r="Q343" s="38">
        <v>1.3537422544063497E-4</v>
      </c>
    </row>
    <row r="344" spans="1:17" ht="15" x14ac:dyDescent="0.25">
      <c r="A344" s="40" t="s">
        <v>4030</v>
      </c>
      <c r="B344" s="3" t="s">
        <v>3554</v>
      </c>
      <c r="C344" s="3" t="s">
        <v>4066</v>
      </c>
      <c r="D344" s="3"/>
      <c r="E344" s="3" t="s">
        <v>379</v>
      </c>
      <c r="F344" s="3" t="s">
        <v>4067</v>
      </c>
      <c r="G344" s="3" t="s">
        <v>2130</v>
      </c>
      <c r="H344" s="8">
        <v>5.199999999999851</v>
      </c>
      <c r="I344" s="3" t="s">
        <v>3632</v>
      </c>
      <c r="J344" s="3" t="s">
        <v>74</v>
      </c>
      <c r="K344" s="38">
        <v>3.5299999999999998E-2</v>
      </c>
      <c r="L344" s="38">
        <v>5.4500000000003233E-2</v>
      </c>
      <c r="M344" s="8">
        <v>1196159.8069266733</v>
      </c>
      <c r="N344" s="8">
        <v>91.35</v>
      </c>
      <c r="O344" s="8">
        <v>1092.6919833821869</v>
      </c>
      <c r="P344" s="38">
        <v>2.9926816408041402E-4</v>
      </c>
      <c r="Q344" s="38">
        <v>4.8224993857457952E-5</v>
      </c>
    </row>
    <row r="345" spans="1:17" ht="15" x14ac:dyDescent="0.25">
      <c r="A345" s="40" t="s">
        <v>4030</v>
      </c>
      <c r="B345" s="3" t="s">
        <v>3554</v>
      </c>
      <c r="C345" s="3" t="s">
        <v>4068</v>
      </c>
      <c r="D345" s="3"/>
      <c r="E345" s="3" t="s">
        <v>379</v>
      </c>
      <c r="F345" s="3" t="s">
        <v>4067</v>
      </c>
      <c r="G345" s="3" t="s">
        <v>2130</v>
      </c>
      <c r="H345" s="8">
        <v>5.6500000000001114</v>
      </c>
      <c r="I345" s="3" t="s">
        <v>3632</v>
      </c>
      <c r="J345" s="3" t="s">
        <v>74</v>
      </c>
      <c r="K345" s="38">
        <v>2.3300000000000001E-2</v>
      </c>
      <c r="L345" s="38">
        <v>2.6199999999999043E-2</v>
      </c>
      <c r="M345" s="8">
        <v>3991596.8607739662</v>
      </c>
      <c r="N345" s="8">
        <v>105.02</v>
      </c>
      <c r="O345" s="8">
        <v>4191.9750230795007</v>
      </c>
      <c r="P345" s="38">
        <v>1.1481045785152089E-3</v>
      </c>
      <c r="Q345" s="38">
        <v>1.8500910852561645E-4</v>
      </c>
    </row>
    <row r="346" spans="1:17" ht="15" x14ac:dyDescent="0.25">
      <c r="A346" s="40" t="s">
        <v>4030</v>
      </c>
      <c r="B346" s="3" t="s">
        <v>3554</v>
      </c>
      <c r="C346" s="3" t="s">
        <v>4069</v>
      </c>
      <c r="D346" s="3"/>
      <c r="E346" s="3" t="s">
        <v>379</v>
      </c>
      <c r="F346" s="3" t="s">
        <v>3915</v>
      </c>
      <c r="G346" s="3" t="s">
        <v>2130</v>
      </c>
      <c r="H346" s="8">
        <v>5.4099999999998589</v>
      </c>
      <c r="I346" s="3" t="s">
        <v>3632</v>
      </c>
      <c r="J346" s="3" t="s">
        <v>74</v>
      </c>
      <c r="K346" s="38">
        <v>3.5299999999999998E-2</v>
      </c>
      <c r="L346" s="38">
        <v>5.479999999999887E-2</v>
      </c>
      <c r="M346" s="8">
        <v>2726048.1623687865</v>
      </c>
      <c r="N346" s="8">
        <v>90.96</v>
      </c>
      <c r="O346" s="8">
        <v>2479.6134076548897</v>
      </c>
      <c r="P346" s="38">
        <v>6.7912034079461818E-4</v>
      </c>
      <c r="Q346" s="38">
        <v>1.0943554375030371E-4</v>
      </c>
    </row>
    <row r="347" spans="1:17" ht="15" x14ac:dyDescent="0.25">
      <c r="A347" s="40" t="s">
        <v>4030</v>
      </c>
      <c r="B347" s="3" t="s">
        <v>3554</v>
      </c>
      <c r="C347" s="3" t="s">
        <v>4070</v>
      </c>
      <c r="D347" s="3"/>
      <c r="E347" s="3" t="s">
        <v>379</v>
      </c>
      <c r="F347" s="3" t="s">
        <v>3915</v>
      </c>
      <c r="G347" s="3" t="s">
        <v>2130</v>
      </c>
      <c r="H347" s="8">
        <v>5.9200000000000799</v>
      </c>
      <c r="I347" s="3" t="s">
        <v>3632</v>
      </c>
      <c r="J347" s="3" t="s">
        <v>74</v>
      </c>
      <c r="K347" s="38">
        <v>2.3300000000000001E-2</v>
      </c>
      <c r="L347" s="38">
        <v>2.6099999999999998E-2</v>
      </c>
      <c r="M347" s="8">
        <v>1967950.0662545844</v>
      </c>
      <c r="N347" s="8">
        <v>105.84</v>
      </c>
      <c r="O347" s="8">
        <v>2082.8783489282482</v>
      </c>
      <c r="P347" s="38">
        <v>5.7046193160234591E-4</v>
      </c>
      <c r="Q347" s="38">
        <v>9.1925992970119579E-5</v>
      </c>
    </row>
    <row r="348" spans="1:17" ht="15" x14ac:dyDescent="0.25">
      <c r="A348" s="40" t="s">
        <v>4071</v>
      </c>
      <c r="B348" s="3" t="s">
        <v>3554</v>
      </c>
      <c r="C348" s="3" t="s">
        <v>4072</v>
      </c>
      <c r="D348" s="3"/>
      <c r="E348" s="3" t="s">
        <v>379</v>
      </c>
      <c r="F348" s="3" t="s">
        <v>4073</v>
      </c>
      <c r="G348" s="3" t="s">
        <v>2130</v>
      </c>
      <c r="H348" s="8">
        <v>0.74999999999976752</v>
      </c>
      <c r="I348" s="3" t="s">
        <v>525</v>
      </c>
      <c r="J348" s="3" t="s">
        <v>74</v>
      </c>
      <c r="K348" s="38">
        <v>4.4999999999999998E-2</v>
      </c>
      <c r="L348" s="38">
        <v>1.3000000000000404E-2</v>
      </c>
      <c r="M348" s="8">
        <v>328879.15574215975</v>
      </c>
      <c r="N348" s="8">
        <v>128.63999999999999</v>
      </c>
      <c r="O348" s="8">
        <v>423.07014568685548</v>
      </c>
      <c r="P348" s="38">
        <v>1.1587110338728833E-4</v>
      </c>
      <c r="Q348" s="38">
        <v>1.8671826541520731E-5</v>
      </c>
    </row>
    <row r="349" spans="1:17" ht="15" x14ac:dyDescent="0.25">
      <c r="A349" s="40" t="s">
        <v>4074</v>
      </c>
      <c r="B349" s="3" t="s">
        <v>3554</v>
      </c>
      <c r="C349" s="3" t="s">
        <v>4075</v>
      </c>
      <c r="D349" s="3"/>
      <c r="E349" s="3" t="s">
        <v>379</v>
      </c>
      <c r="F349" s="3" t="s">
        <v>4076</v>
      </c>
      <c r="G349" s="3" t="s">
        <v>2130</v>
      </c>
      <c r="H349" s="8">
        <v>2.0100000000115461</v>
      </c>
      <c r="I349" s="3" t="s">
        <v>3632</v>
      </c>
      <c r="J349" s="3" t="s">
        <v>74</v>
      </c>
      <c r="K349" s="38">
        <v>1.2500000000000001E-2</v>
      </c>
      <c r="L349" s="38">
        <v>4.6299999999909275E-2</v>
      </c>
      <c r="M349" s="8">
        <v>38189.767197382855</v>
      </c>
      <c r="N349" s="8">
        <v>99.71</v>
      </c>
      <c r="O349" s="8">
        <v>38.079016787788689</v>
      </c>
      <c r="P349" s="38">
        <v>1.0429139791797031E-5</v>
      </c>
      <c r="Q349" s="38">
        <v>1.6805837130836265E-6</v>
      </c>
    </row>
    <row r="350" spans="1:17" ht="15" x14ac:dyDescent="0.25">
      <c r="A350" s="40" t="s">
        <v>4077</v>
      </c>
      <c r="B350" s="3" t="s">
        <v>3554</v>
      </c>
      <c r="C350" s="3" t="s">
        <v>4078</v>
      </c>
      <c r="D350" s="3"/>
      <c r="E350" s="3" t="s">
        <v>379</v>
      </c>
      <c r="F350" s="3" t="s">
        <v>4079</v>
      </c>
      <c r="G350" s="3" t="s">
        <v>2130</v>
      </c>
      <c r="H350" s="8">
        <v>3.1600000000002364</v>
      </c>
      <c r="I350" s="3" t="s">
        <v>3632</v>
      </c>
      <c r="J350" s="3" t="s">
        <v>74</v>
      </c>
      <c r="K350" s="38">
        <v>2.1999999999999999E-2</v>
      </c>
      <c r="L350" s="38">
        <v>1.5999999999991254E-2</v>
      </c>
      <c r="M350" s="8">
        <v>436402.27968446928</v>
      </c>
      <c r="N350" s="8">
        <v>109.48</v>
      </c>
      <c r="O350" s="8">
        <v>477.7732153111254</v>
      </c>
      <c r="P350" s="38">
        <v>1.3085326438507094E-4</v>
      </c>
      <c r="Q350" s="38">
        <v>2.1086098117348526E-5</v>
      </c>
    </row>
    <row r="351" spans="1:17" ht="15" x14ac:dyDescent="0.25">
      <c r="A351" s="40" t="s">
        <v>4077</v>
      </c>
      <c r="B351" s="3" t="s">
        <v>3554</v>
      </c>
      <c r="C351" s="3" t="s">
        <v>4080</v>
      </c>
      <c r="D351" s="3"/>
      <c r="E351" s="3" t="s">
        <v>379</v>
      </c>
      <c r="F351" s="3" t="s">
        <v>4081</v>
      </c>
      <c r="G351" s="3" t="s">
        <v>2130</v>
      </c>
      <c r="H351" s="8">
        <v>2.5899999999999026</v>
      </c>
      <c r="I351" s="3" t="s">
        <v>3632</v>
      </c>
      <c r="J351" s="3" t="s">
        <v>74</v>
      </c>
      <c r="K351" s="38">
        <v>2.1499999999999998E-2</v>
      </c>
      <c r="L351" s="38">
        <v>1.4899999999999698E-2</v>
      </c>
      <c r="M351" s="8">
        <v>1646663.8469470011</v>
      </c>
      <c r="N351" s="8">
        <v>110.03</v>
      </c>
      <c r="O351" s="8">
        <v>1811.824229757028</v>
      </c>
      <c r="P351" s="38">
        <v>4.9622521179067277E-4</v>
      </c>
      <c r="Q351" s="38">
        <v>7.9963259252964847E-5</v>
      </c>
    </row>
    <row r="352" spans="1:17" ht="15" x14ac:dyDescent="0.25">
      <c r="A352" s="40" t="s">
        <v>4082</v>
      </c>
      <c r="B352" s="3" t="s">
        <v>3550</v>
      </c>
      <c r="C352" s="3" t="s">
        <v>4083</v>
      </c>
      <c r="D352" s="3"/>
      <c r="E352" s="3" t="s">
        <v>379</v>
      </c>
      <c r="F352" s="3" t="s">
        <v>4084</v>
      </c>
      <c r="G352" s="3" t="s">
        <v>2130</v>
      </c>
      <c r="H352" s="8">
        <v>0</v>
      </c>
      <c r="I352" s="3" t="s">
        <v>1360</v>
      </c>
      <c r="J352" s="3" t="s">
        <v>74</v>
      </c>
      <c r="K352" s="38">
        <v>0</v>
      </c>
      <c r="L352" s="38">
        <v>0</v>
      </c>
      <c r="M352" s="8">
        <v>4265.4863799260929</v>
      </c>
      <c r="N352" s="8">
        <v>100</v>
      </c>
      <c r="O352" s="8">
        <v>4.2654863799261875</v>
      </c>
      <c r="P352" s="38">
        <v>1.1682379821981691E-6</v>
      </c>
      <c r="Q352" s="38">
        <v>1.882534672161706E-7</v>
      </c>
    </row>
    <row r="353" spans="1:17" ht="15" x14ac:dyDescent="0.25">
      <c r="A353" s="40" t="s">
        <v>4085</v>
      </c>
      <c r="B353" s="3" t="s">
        <v>3550</v>
      </c>
      <c r="C353" s="3" t="s">
        <v>4086</v>
      </c>
      <c r="D353" s="3"/>
      <c r="E353" s="3" t="s">
        <v>536</v>
      </c>
      <c r="F353" s="3" t="s">
        <v>4087</v>
      </c>
      <c r="G353" s="3" t="s">
        <v>306</v>
      </c>
      <c r="H353" s="8">
        <v>0</v>
      </c>
      <c r="I353" s="3" t="s">
        <v>1089</v>
      </c>
      <c r="J353" s="3" t="s">
        <v>74</v>
      </c>
      <c r="K353" s="38">
        <v>0</v>
      </c>
      <c r="L353" s="38">
        <v>0</v>
      </c>
      <c r="M353" s="8">
        <v>60117.197683620034</v>
      </c>
      <c r="N353" s="8">
        <v>100</v>
      </c>
      <c r="O353" s="8">
        <v>60.11719768362002</v>
      </c>
      <c r="P353" s="38">
        <v>1.6464990733023046E-5</v>
      </c>
      <c r="Q353" s="38">
        <v>2.6532193272311538E-6</v>
      </c>
    </row>
    <row r="354" spans="1:17" ht="15" x14ac:dyDescent="0.25">
      <c r="A354" s="40" t="s">
        <v>4085</v>
      </c>
      <c r="B354" s="3" t="s">
        <v>3550</v>
      </c>
      <c r="C354" s="3" t="s">
        <v>4088</v>
      </c>
      <c r="D354" s="3"/>
      <c r="E354" s="3" t="s">
        <v>536</v>
      </c>
      <c r="F354" s="3" t="s">
        <v>4087</v>
      </c>
      <c r="G354" s="3" t="s">
        <v>306</v>
      </c>
      <c r="H354" s="8">
        <v>4.9799999999999995</v>
      </c>
      <c r="I354" s="3" t="s">
        <v>1089</v>
      </c>
      <c r="J354" s="3" t="s">
        <v>52</v>
      </c>
      <c r="K354" s="38">
        <v>6.5000000000000002E-2</v>
      </c>
      <c r="L354" s="38">
        <v>7.3000000000000009E-2</v>
      </c>
      <c r="M354" s="8">
        <v>58691352.970741145</v>
      </c>
      <c r="N354" s="8">
        <v>98.84</v>
      </c>
      <c r="O354" s="8">
        <v>205531.31939322659</v>
      </c>
      <c r="P354" s="38">
        <v>5.6291234447834633E-2</v>
      </c>
      <c r="Q354" s="38">
        <v>9.0709429244405695E-3</v>
      </c>
    </row>
    <row r="355" spans="1:17" ht="15" x14ac:dyDescent="0.25">
      <c r="A355" s="40" t="s">
        <v>4089</v>
      </c>
      <c r="B355" s="3" t="s">
        <v>3554</v>
      </c>
      <c r="C355" s="3" t="s">
        <v>4090</v>
      </c>
      <c r="D355" s="3"/>
      <c r="E355" s="3" t="s">
        <v>112</v>
      </c>
      <c r="F355" s="3" t="s">
        <v>4091</v>
      </c>
      <c r="G355" s="3" t="s">
        <v>2130</v>
      </c>
      <c r="H355" s="8">
        <v>5.2800000000000296</v>
      </c>
      <c r="I355" s="3" t="s">
        <v>2442</v>
      </c>
      <c r="J355" s="3" t="s">
        <v>74</v>
      </c>
      <c r="K355" s="38">
        <v>2.2499999999999999E-2</v>
      </c>
      <c r="L355" s="38">
        <v>5.7299999999999886E-2</v>
      </c>
      <c r="M355" s="8">
        <v>3361677.4472895954</v>
      </c>
      <c r="N355" s="8">
        <v>99.69</v>
      </c>
      <c r="O355" s="8">
        <v>3351.2562467837561</v>
      </c>
      <c r="P355" s="38">
        <v>9.1784722464391356E-4</v>
      </c>
      <c r="Q355" s="38">
        <v>1.4790472921350883E-4</v>
      </c>
    </row>
    <row r="356" spans="1:17" ht="15" x14ac:dyDescent="0.25">
      <c r="A356" s="40" t="s">
        <v>4092</v>
      </c>
      <c r="B356" s="3" t="s">
        <v>3550</v>
      </c>
      <c r="C356" s="3" t="s">
        <v>4093</v>
      </c>
      <c r="D356" s="3"/>
      <c r="E356" s="3" t="s">
        <v>112</v>
      </c>
      <c r="F356" s="3" t="s">
        <v>171</v>
      </c>
      <c r="G356" s="3" t="s">
        <v>2130</v>
      </c>
      <c r="H356" s="8">
        <v>0</v>
      </c>
      <c r="I356" s="3" t="s">
        <v>2432</v>
      </c>
      <c r="J356" s="3" t="s">
        <v>74</v>
      </c>
      <c r="K356" s="38">
        <v>0</v>
      </c>
      <c r="L356" s="38">
        <v>0</v>
      </c>
      <c r="M356" s="8">
        <v>8331.2468027621508</v>
      </c>
      <c r="N356" s="8">
        <v>100</v>
      </c>
      <c r="O356" s="8">
        <v>8.3312468027615978</v>
      </c>
      <c r="P356" s="38">
        <v>2.2817747115210766E-6</v>
      </c>
      <c r="Q356" s="38">
        <v>3.6769220603645369E-7</v>
      </c>
    </row>
    <row r="357" spans="1:17" ht="15" x14ac:dyDescent="0.25">
      <c r="A357" s="40" t="s">
        <v>4094</v>
      </c>
      <c r="B357" s="3" t="s">
        <v>3554</v>
      </c>
      <c r="C357" s="3" t="s">
        <v>4095</v>
      </c>
      <c r="D357" s="3"/>
      <c r="E357" s="3" t="s">
        <v>112</v>
      </c>
      <c r="F357" s="3" t="s">
        <v>4096</v>
      </c>
      <c r="G357" s="3" t="s">
        <v>2130</v>
      </c>
      <c r="H357" s="8">
        <v>6.4199999999995399</v>
      </c>
      <c r="I357" s="3" t="s">
        <v>2442</v>
      </c>
      <c r="J357" s="3" t="s">
        <v>74</v>
      </c>
      <c r="K357" s="38">
        <v>1.89E-2</v>
      </c>
      <c r="L357" s="38">
        <v>2.3199999999999884E-2</v>
      </c>
      <c r="M357" s="8">
        <v>515310.05367209535</v>
      </c>
      <c r="N357" s="8">
        <v>99.02</v>
      </c>
      <c r="O357" s="8">
        <v>510.26001511277826</v>
      </c>
      <c r="P357" s="38">
        <v>1.3975079917195158E-4</v>
      </c>
      <c r="Q357" s="38">
        <v>2.2519874281820675E-5</v>
      </c>
    </row>
    <row r="358" spans="1:17" ht="15" x14ac:dyDescent="0.25">
      <c r="A358" s="40" t="s">
        <v>4094</v>
      </c>
      <c r="B358" s="3" t="s">
        <v>3554</v>
      </c>
      <c r="C358" s="3" t="s">
        <v>4097</v>
      </c>
      <c r="D358" s="3"/>
      <c r="E358" s="3" t="s">
        <v>112</v>
      </c>
      <c r="F358" s="3" t="s">
        <v>4098</v>
      </c>
      <c r="G358" s="3" t="s">
        <v>2130</v>
      </c>
      <c r="H358" s="8">
        <v>6.4400000000001034</v>
      </c>
      <c r="I358" s="3" t="s">
        <v>2442</v>
      </c>
      <c r="J358" s="3" t="s">
        <v>74</v>
      </c>
      <c r="K358" s="38">
        <v>1.77E-2</v>
      </c>
      <c r="L358" s="38">
        <v>2.3299999999997614E-2</v>
      </c>
      <c r="M358" s="8">
        <v>1645233.7186616762</v>
      </c>
      <c r="N358" s="8">
        <v>97.72</v>
      </c>
      <c r="O358" s="8">
        <v>1607.722388626778</v>
      </c>
      <c r="P358" s="38">
        <v>4.4032548505211011E-4</v>
      </c>
      <c r="Q358" s="38">
        <v>7.0955405086838436E-5</v>
      </c>
    </row>
    <row r="359" spans="1:17" ht="15" x14ac:dyDescent="0.25">
      <c r="A359" s="40" t="s">
        <v>4099</v>
      </c>
      <c r="B359" s="3" t="s">
        <v>3550</v>
      </c>
      <c r="C359" s="3" t="s">
        <v>4100</v>
      </c>
      <c r="D359" s="3"/>
      <c r="E359" s="3" t="s">
        <v>112</v>
      </c>
      <c r="F359" s="3" t="s">
        <v>4101</v>
      </c>
      <c r="G359" s="3" t="s">
        <v>2130</v>
      </c>
      <c r="H359" s="8">
        <v>2.9999999999999671</v>
      </c>
      <c r="I359" s="3" t="s">
        <v>1360</v>
      </c>
      <c r="J359" s="3" t="s">
        <v>74</v>
      </c>
      <c r="K359" s="38">
        <v>2.1000000000000001E-2</v>
      </c>
      <c r="L359" s="38">
        <v>4.8300000000001016E-2</v>
      </c>
      <c r="M359" s="8">
        <v>2954613.2416808642</v>
      </c>
      <c r="N359" s="8">
        <v>92.5</v>
      </c>
      <c r="O359" s="8">
        <v>2733.0172477381484</v>
      </c>
      <c r="P359" s="38">
        <v>7.4852297497329215E-4</v>
      </c>
      <c r="Q359" s="38">
        <v>1.2061929801712451E-4</v>
      </c>
    </row>
    <row r="360" spans="1:17" ht="15" x14ac:dyDescent="0.25">
      <c r="A360" s="40" t="s">
        <v>4099</v>
      </c>
      <c r="B360" s="3" t="s">
        <v>3550</v>
      </c>
      <c r="C360" s="3" t="s">
        <v>4102</v>
      </c>
      <c r="D360" s="3"/>
      <c r="E360" s="3" t="s">
        <v>112</v>
      </c>
      <c r="F360" s="3" t="s">
        <v>4103</v>
      </c>
      <c r="G360" s="3" t="s">
        <v>2130</v>
      </c>
      <c r="H360" s="8">
        <v>3.0900000000000651</v>
      </c>
      <c r="I360" s="3" t="s">
        <v>1360</v>
      </c>
      <c r="J360" s="3" t="s">
        <v>74</v>
      </c>
      <c r="K360" s="38">
        <v>2.1000000000000001E-2</v>
      </c>
      <c r="L360" s="38">
        <v>4.7400000000001517E-2</v>
      </c>
      <c r="M360" s="8">
        <v>2955813.1328327195</v>
      </c>
      <c r="N360" s="8">
        <v>92.39</v>
      </c>
      <c r="O360" s="8">
        <v>2730.8757526950385</v>
      </c>
      <c r="P360" s="38">
        <v>7.4793645901116799E-4</v>
      </c>
      <c r="Q360" s="38">
        <v>1.2052478502822155E-4</v>
      </c>
    </row>
    <row r="361" spans="1:17" ht="15" x14ac:dyDescent="0.25">
      <c r="A361" s="40" t="s">
        <v>4104</v>
      </c>
      <c r="B361" s="3" t="s">
        <v>3550</v>
      </c>
      <c r="C361" s="3" t="s">
        <v>4105</v>
      </c>
      <c r="D361" s="3"/>
      <c r="E361" s="3" t="s">
        <v>112</v>
      </c>
      <c r="F361" s="3" t="s">
        <v>2986</v>
      </c>
      <c r="G361" s="3" t="s">
        <v>330</v>
      </c>
      <c r="H361" s="8">
        <v>0</v>
      </c>
      <c r="I361" s="3" t="s">
        <v>1089</v>
      </c>
      <c r="J361" s="3" t="s">
        <v>52</v>
      </c>
      <c r="K361" s="38">
        <v>0</v>
      </c>
      <c r="L361" s="38">
        <v>0</v>
      </c>
      <c r="M361" s="8">
        <v>471.64128630049527</v>
      </c>
      <c r="N361" s="8">
        <v>100</v>
      </c>
      <c r="O361" s="8">
        <v>1.6710250773612643</v>
      </c>
      <c r="P361" s="38">
        <v>4.5766292298250035E-7</v>
      </c>
      <c r="Q361" s="38">
        <v>7.3749213243032638E-8</v>
      </c>
    </row>
    <row r="362" spans="1:17" ht="15" x14ac:dyDescent="0.25">
      <c r="A362" s="40" t="s">
        <v>4106</v>
      </c>
      <c r="B362" s="3" t="s">
        <v>3554</v>
      </c>
      <c r="C362" s="3" t="s">
        <v>4107</v>
      </c>
      <c r="D362" s="3"/>
      <c r="E362" s="3" t="s">
        <v>112</v>
      </c>
      <c r="F362" s="3" t="s">
        <v>748</v>
      </c>
      <c r="G362" s="3" t="s">
        <v>2130</v>
      </c>
      <c r="H362" s="8">
        <v>0</v>
      </c>
      <c r="I362" s="3" t="s">
        <v>1089</v>
      </c>
      <c r="J362" s="3" t="s">
        <v>74</v>
      </c>
      <c r="K362" s="38">
        <v>3.5000000000000001E-3</v>
      </c>
      <c r="L362" s="38">
        <v>0</v>
      </c>
      <c r="M362" s="8">
        <v>541.31193550035823</v>
      </c>
      <c r="N362" s="8">
        <v>100</v>
      </c>
      <c r="O362" s="8">
        <v>0.5413119355004028</v>
      </c>
      <c r="P362" s="38">
        <v>1.4825534697398779E-7</v>
      </c>
      <c r="Q362" s="38">
        <v>2.389032331295601E-8</v>
      </c>
    </row>
    <row r="363" spans="1:17" ht="15" x14ac:dyDescent="0.25">
      <c r="A363" s="40" t="s">
        <v>4106</v>
      </c>
      <c r="B363" s="3" t="s">
        <v>3554</v>
      </c>
      <c r="C363" s="3" t="s">
        <v>4108</v>
      </c>
      <c r="D363" s="3"/>
      <c r="E363" s="3" t="s">
        <v>112</v>
      </c>
      <c r="F363" s="3" t="s">
        <v>748</v>
      </c>
      <c r="G363" s="3" t="s">
        <v>2130</v>
      </c>
      <c r="H363" s="8">
        <v>0</v>
      </c>
      <c r="I363" s="3" t="s">
        <v>1089</v>
      </c>
      <c r="J363" s="3" t="s">
        <v>74</v>
      </c>
      <c r="K363" s="38">
        <v>3.5000000000000001E-3</v>
      </c>
      <c r="L363" s="38">
        <v>0</v>
      </c>
      <c r="M363" s="8">
        <v>1407.1992532289587</v>
      </c>
      <c r="N363" s="8">
        <v>100</v>
      </c>
      <c r="O363" s="8">
        <v>1.4071992532290096</v>
      </c>
      <c r="P363" s="38">
        <v>3.8540589975379935E-7</v>
      </c>
      <c r="Q363" s="38">
        <v>6.210549393172633E-8</v>
      </c>
    </row>
    <row r="364" spans="1:17" ht="15" x14ac:dyDescent="0.25">
      <c r="A364" s="40" t="s">
        <v>4106</v>
      </c>
      <c r="B364" s="3" t="s">
        <v>3554</v>
      </c>
      <c r="C364" s="3" t="s">
        <v>4109</v>
      </c>
      <c r="D364" s="3"/>
      <c r="E364" s="3" t="s">
        <v>112</v>
      </c>
      <c r="F364" s="3" t="s">
        <v>4024</v>
      </c>
      <c r="G364" s="3" t="s">
        <v>2130</v>
      </c>
      <c r="H364" s="8">
        <v>6.3600000000005421</v>
      </c>
      <c r="I364" s="3" t="s">
        <v>1089</v>
      </c>
      <c r="J364" s="3" t="s">
        <v>74</v>
      </c>
      <c r="K364" s="38">
        <v>1.0500000000000001E-2</v>
      </c>
      <c r="L364" s="38">
        <v>2.5499999999998458E-2</v>
      </c>
      <c r="M364" s="8">
        <v>620424.57696494088</v>
      </c>
      <c r="N364" s="8">
        <v>95.85</v>
      </c>
      <c r="O364" s="8">
        <v>594.67695637334555</v>
      </c>
      <c r="P364" s="38">
        <v>1.6287104111802785E-4</v>
      </c>
      <c r="Q364" s="38">
        <v>2.6245541291068188E-5</v>
      </c>
    </row>
    <row r="365" spans="1:17" ht="15" x14ac:dyDescent="0.25">
      <c r="A365" s="40" t="s">
        <v>4106</v>
      </c>
      <c r="B365" s="3" t="s">
        <v>3554</v>
      </c>
      <c r="C365" s="3" t="s">
        <v>4110</v>
      </c>
      <c r="D365" s="3"/>
      <c r="E365" s="3" t="s">
        <v>112</v>
      </c>
      <c r="F365" s="3" t="s">
        <v>4024</v>
      </c>
      <c r="G365" s="3" t="s">
        <v>2130</v>
      </c>
      <c r="H365" s="8">
        <v>5.7100000000010134</v>
      </c>
      <c r="I365" s="3" t="s">
        <v>1089</v>
      </c>
      <c r="J365" s="3" t="s">
        <v>74</v>
      </c>
      <c r="K365" s="38">
        <v>2.9399999999999999E-2</v>
      </c>
      <c r="L365" s="38">
        <v>5.3699999999989582E-2</v>
      </c>
      <c r="M365" s="8">
        <v>367666.43990570388</v>
      </c>
      <c r="N365" s="8">
        <v>87.58</v>
      </c>
      <c r="O365" s="8">
        <v>322.0022675361443</v>
      </c>
      <c r="P365" s="38">
        <v>8.819047718918512E-5</v>
      </c>
      <c r="Q365" s="38">
        <v>1.4211285165608033E-5</v>
      </c>
    </row>
    <row r="366" spans="1:17" ht="15" x14ac:dyDescent="0.25">
      <c r="A366" s="40" t="s">
        <v>4106</v>
      </c>
      <c r="B366" s="3" t="s">
        <v>3554</v>
      </c>
      <c r="C366" s="3" t="s">
        <v>4111</v>
      </c>
      <c r="D366" s="3"/>
      <c r="E366" s="3" t="s">
        <v>112</v>
      </c>
      <c r="F366" s="3" t="s">
        <v>4112</v>
      </c>
      <c r="G366" s="3" t="s">
        <v>2130</v>
      </c>
      <c r="H366" s="8">
        <v>5.74</v>
      </c>
      <c r="I366" s="3" t="s">
        <v>1089</v>
      </c>
      <c r="J366" s="3" t="s">
        <v>74</v>
      </c>
      <c r="K366" s="38">
        <v>3.15E-2</v>
      </c>
      <c r="L366" s="38">
        <v>5.7299999999993141E-2</v>
      </c>
      <c r="M366" s="8">
        <v>376472.82934591599</v>
      </c>
      <c r="N366" s="8">
        <v>86.8</v>
      </c>
      <c r="O366" s="8">
        <v>326.7784154614879</v>
      </c>
      <c r="P366" s="38">
        <v>8.9498575942293765E-5</v>
      </c>
      <c r="Q366" s="38">
        <v>1.4422076228290739E-5</v>
      </c>
    </row>
    <row r="367" spans="1:17" ht="15" x14ac:dyDescent="0.25">
      <c r="A367" s="40" t="s">
        <v>4113</v>
      </c>
      <c r="B367" s="3" t="s">
        <v>3554</v>
      </c>
      <c r="C367" s="3" t="s">
        <v>4114</v>
      </c>
      <c r="D367" s="3"/>
      <c r="E367" s="3" t="s">
        <v>112</v>
      </c>
      <c r="F367" s="3" t="s">
        <v>4115</v>
      </c>
      <c r="G367" s="3" t="s">
        <v>2130</v>
      </c>
      <c r="H367" s="8">
        <v>2.4199999999991659</v>
      </c>
      <c r="I367" s="3" t="s">
        <v>3632</v>
      </c>
      <c r="J367" s="3" t="s">
        <v>74</v>
      </c>
      <c r="K367" s="38">
        <v>2.86E-2</v>
      </c>
      <c r="L367" s="38">
        <v>4.6600000000008031E-2</v>
      </c>
      <c r="M367" s="8">
        <v>465255.23913706571</v>
      </c>
      <c r="N367" s="8">
        <v>96.16</v>
      </c>
      <c r="O367" s="8">
        <v>447.38943727041652</v>
      </c>
      <c r="P367" s="38">
        <v>1.2253170843851344E-4</v>
      </c>
      <c r="Q367" s="38">
        <v>1.9745136957512641E-5</v>
      </c>
    </row>
    <row r="368" spans="1:17" ht="15" x14ac:dyDescent="0.25">
      <c r="A368" s="40" t="s">
        <v>4116</v>
      </c>
      <c r="B368" s="3" t="s">
        <v>3550</v>
      </c>
      <c r="C368" s="3" t="s">
        <v>4117</v>
      </c>
      <c r="D368" s="3"/>
      <c r="E368" s="3" t="s">
        <v>112</v>
      </c>
      <c r="F368" s="3" t="s">
        <v>4118</v>
      </c>
      <c r="G368" s="3" t="s">
        <v>2130</v>
      </c>
      <c r="H368" s="8">
        <v>1.3900000000000001</v>
      </c>
      <c r="I368" s="3" t="s">
        <v>2422</v>
      </c>
      <c r="J368" s="3" t="s">
        <v>74</v>
      </c>
      <c r="K368" s="38">
        <v>1.6709999999999999E-2</v>
      </c>
      <c r="L368" s="38">
        <v>1.95E-2</v>
      </c>
      <c r="M368" s="8">
        <v>3162397.4794272911</v>
      </c>
      <c r="N368" s="8">
        <v>105.27</v>
      </c>
      <c r="O368" s="8">
        <v>3329.0558264908491</v>
      </c>
      <c r="P368" s="38">
        <v>9.1176693932663031E-4</v>
      </c>
      <c r="Q368" s="38">
        <v>1.4692493330712304E-4</v>
      </c>
    </row>
    <row r="369" spans="1:17" ht="15" x14ac:dyDescent="0.25">
      <c r="A369" s="40" t="s">
        <v>4116</v>
      </c>
      <c r="B369" s="3" t="s">
        <v>3550</v>
      </c>
      <c r="C369" s="3" t="s">
        <v>4119</v>
      </c>
      <c r="D369" s="3"/>
      <c r="E369" s="3" t="s">
        <v>112</v>
      </c>
      <c r="F369" s="3" t="s">
        <v>2888</v>
      </c>
      <c r="G369" s="3" t="s">
        <v>2130</v>
      </c>
      <c r="H369" s="8">
        <v>2.1300000000000003</v>
      </c>
      <c r="I369" s="3" t="s">
        <v>2422</v>
      </c>
      <c r="J369" s="3" t="s">
        <v>74</v>
      </c>
      <c r="K369" s="38">
        <v>0.02</v>
      </c>
      <c r="L369" s="38">
        <v>1.89E-2</v>
      </c>
      <c r="M369" s="8">
        <v>2191793.3264799812</v>
      </c>
      <c r="N369" s="8">
        <v>107.88</v>
      </c>
      <c r="O369" s="8">
        <v>2364.5066334427579</v>
      </c>
      <c r="P369" s="38">
        <v>6.475947201114153E-4</v>
      </c>
      <c r="Q369" s="38">
        <v>1.0435540811853135E-4</v>
      </c>
    </row>
    <row r="370" spans="1:17" ht="15" x14ac:dyDescent="0.25">
      <c r="A370" s="40" t="s">
        <v>4120</v>
      </c>
      <c r="B370" s="3" t="s">
        <v>3550</v>
      </c>
      <c r="C370" s="3" t="s">
        <v>4121</v>
      </c>
      <c r="D370" s="3"/>
      <c r="E370" s="3" t="s">
        <v>536</v>
      </c>
      <c r="F370" s="3" t="s">
        <v>2359</v>
      </c>
      <c r="G370" s="3" t="s">
        <v>306</v>
      </c>
      <c r="H370" s="8">
        <v>0</v>
      </c>
      <c r="I370" s="3" t="s">
        <v>1089</v>
      </c>
      <c r="J370" s="3" t="s">
        <v>74</v>
      </c>
      <c r="K370" s="38">
        <v>0</v>
      </c>
      <c r="L370" s="38">
        <v>0</v>
      </c>
      <c r="M370" s="8">
        <v>26.625187974073924</v>
      </c>
      <c r="N370" s="8">
        <v>100</v>
      </c>
      <c r="O370" s="8">
        <v>2.662518797399116E-2</v>
      </c>
      <c r="P370" s="38">
        <v>7.2921475076707766E-9</v>
      </c>
      <c r="Q370" s="38">
        <v>1.1750791128942394E-9</v>
      </c>
    </row>
    <row r="371" spans="1:17" ht="15" x14ac:dyDescent="0.25">
      <c r="A371" s="40" t="s">
        <v>4120</v>
      </c>
      <c r="B371" s="3" t="s">
        <v>3550</v>
      </c>
      <c r="C371" s="3" t="s">
        <v>4122</v>
      </c>
      <c r="D371" s="3"/>
      <c r="E371" s="3" t="s">
        <v>536</v>
      </c>
      <c r="F371" s="3" t="s">
        <v>2359</v>
      </c>
      <c r="G371" s="3" t="s">
        <v>306</v>
      </c>
      <c r="H371" s="8">
        <v>0</v>
      </c>
      <c r="I371" s="3" t="s">
        <v>1089</v>
      </c>
      <c r="J371" s="3" t="s">
        <v>74</v>
      </c>
      <c r="K371" s="38">
        <v>0</v>
      </c>
      <c r="L371" s="38">
        <v>0</v>
      </c>
      <c r="M371" s="8">
        <v>162.82831658795476</v>
      </c>
      <c r="N371" s="8">
        <v>100</v>
      </c>
      <c r="O371" s="8">
        <v>0.1628283165882749</v>
      </c>
      <c r="P371" s="38">
        <v>4.4595670240799752E-8</v>
      </c>
      <c r="Q371" s="38">
        <v>7.186283679856808E-9</v>
      </c>
    </row>
    <row r="372" spans="1:17" ht="15" x14ac:dyDescent="0.25">
      <c r="A372" s="40" t="s">
        <v>4120</v>
      </c>
      <c r="B372" s="3" t="s">
        <v>3550</v>
      </c>
      <c r="C372" s="3" t="s">
        <v>4123</v>
      </c>
      <c r="D372" s="3"/>
      <c r="E372" s="3" t="s">
        <v>536</v>
      </c>
      <c r="F372" s="3" t="s">
        <v>2359</v>
      </c>
      <c r="G372" s="3" t="s">
        <v>306</v>
      </c>
      <c r="H372" s="8">
        <v>0</v>
      </c>
      <c r="I372" s="3" t="s">
        <v>1089</v>
      </c>
      <c r="J372" s="3" t="s">
        <v>74</v>
      </c>
      <c r="K372" s="38">
        <v>0</v>
      </c>
      <c r="L372" s="38">
        <v>0</v>
      </c>
      <c r="M372" s="8">
        <v>6.7548045600124169</v>
      </c>
      <c r="N372" s="8">
        <v>100</v>
      </c>
      <c r="O372" s="8">
        <v>6.7548045600176465E-3</v>
      </c>
      <c r="P372" s="38">
        <v>1.8500162810212893E-9</v>
      </c>
      <c r="Q372" s="38">
        <v>2.9811732251104422E-10</v>
      </c>
    </row>
    <row r="373" spans="1:17" ht="15" x14ac:dyDescent="0.25">
      <c r="A373" s="40" t="s">
        <v>4120</v>
      </c>
      <c r="B373" s="3" t="s">
        <v>3550</v>
      </c>
      <c r="C373" s="3" t="s">
        <v>4124</v>
      </c>
      <c r="D373" s="3"/>
      <c r="E373" s="3" t="s">
        <v>536</v>
      </c>
      <c r="F373" s="3" t="s">
        <v>2359</v>
      </c>
      <c r="G373" s="3" t="s">
        <v>306</v>
      </c>
      <c r="H373" s="8">
        <v>0</v>
      </c>
      <c r="I373" s="3" t="s">
        <v>1089</v>
      </c>
      <c r="J373" s="3" t="s">
        <v>74</v>
      </c>
      <c r="K373" s="38">
        <v>0</v>
      </c>
      <c r="L373" s="38">
        <v>0</v>
      </c>
      <c r="M373" s="8">
        <v>41.316887892084196</v>
      </c>
      <c r="N373" s="8">
        <v>100</v>
      </c>
      <c r="O373" s="8">
        <v>4.1316887891980514E-2</v>
      </c>
      <c r="P373" s="38">
        <v>1.1315932918878654E-8</v>
      </c>
      <c r="Q373" s="38">
        <v>1.8234842893535967E-9</v>
      </c>
    </row>
    <row r="374" spans="1:17" ht="15" x14ac:dyDescent="0.25">
      <c r="A374" s="40" t="s">
        <v>4120</v>
      </c>
      <c r="B374" s="3" t="s">
        <v>3550</v>
      </c>
      <c r="C374" s="3" t="s">
        <v>4125</v>
      </c>
      <c r="D374" s="3"/>
      <c r="E374" s="3" t="s">
        <v>536</v>
      </c>
      <c r="F374" s="3" t="s">
        <v>2359</v>
      </c>
      <c r="G374" s="3" t="s">
        <v>306</v>
      </c>
      <c r="H374" s="8">
        <v>0</v>
      </c>
      <c r="I374" s="3" t="s">
        <v>1089</v>
      </c>
      <c r="J374" s="3" t="s">
        <v>74</v>
      </c>
      <c r="K374" s="38">
        <v>0</v>
      </c>
      <c r="L374" s="38">
        <v>0</v>
      </c>
      <c r="M374" s="8">
        <v>3.4993640289903851</v>
      </c>
      <c r="N374" s="8">
        <v>100</v>
      </c>
      <c r="O374" s="8">
        <v>3.4993640289968653E-3</v>
      </c>
      <c r="P374" s="38">
        <v>9.5841121224794439E-10</v>
      </c>
      <c r="Q374" s="38">
        <v>1.5444133513365193E-10</v>
      </c>
    </row>
    <row r="375" spans="1:17" ht="15" x14ac:dyDescent="0.25">
      <c r="A375" s="40" t="s">
        <v>4120</v>
      </c>
      <c r="B375" s="3" t="s">
        <v>3550</v>
      </c>
      <c r="C375" s="3" t="s">
        <v>4126</v>
      </c>
      <c r="D375" s="3"/>
      <c r="E375" s="3" t="s">
        <v>536</v>
      </c>
      <c r="F375" s="3" t="s">
        <v>2359</v>
      </c>
      <c r="G375" s="3" t="s">
        <v>306</v>
      </c>
      <c r="H375" s="8">
        <v>0</v>
      </c>
      <c r="I375" s="3" t="s">
        <v>1089</v>
      </c>
      <c r="J375" s="3" t="s">
        <v>74</v>
      </c>
      <c r="K375" s="38">
        <v>0</v>
      </c>
      <c r="L375" s="38">
        <v>0</v>
      </c>
      <c r="M375" s="8">
        <v>51.927560055046342</v>
      </c>
      <c r="N375" s="8">
        <v>100</v>
      </c>
      <c r="O375" s="8">
        <v>5.1927560055105459E-2</v>
      </c>
      <c r="P375" s="38">
        <v>1.422200016034289E-8</v>
      </c>
      <c r="Q375" s="38">
        <v>2.2917769168023196E-9</v>
      </c>
    </row>
    <row r="376" spans="1:17" ht="15" x14ac:dyDescent="0.25">
      <c r="A376" s="40" t="s">
        <v>4120</v>
      </c>
      <c r="B376" s="3" t="s">
        <v>3550</v>
      </c>
      <c r="C376" s="3" t="s">
        <v>4127</v>
      </c>
      <c r="D376" s="3"/>
      <c r="E376" s="3" t="s">
        <v>536</v>
      </c>
      <c r="F376" s="3" t="s">
        <v>2359</v>
      </c>
      <c r="G376" s="3" t="s">
        <v>306</v>
      </c>
      <c r="H376" s="8">
        <v>0</v>
      </c>
      <c r="I376" s="3" t="s">
        <v>1089</v>
      </c>
      <c r="J376" s="3" t="s">
        <v>74</v>
      </c>
      <c r="K376" s="38">
        <v>0</v>
      </c>
      <c r="L376" s="38">
        <v>0</v>
      </c>
      <c r="M376" s="8">
        <v>5025.6871727159742</v>
      </c>
      <c r="N376" s="8">
        <v>100</v>
      </c>
      <c r="O376" s="8">
        <v>5.0256871727159762</v>
      </c>
      <c r="P376" s="38">
        <v>1.3764429466809205E-6</v>
      </c>
      <c r="Q376" s="38">
        <v>2.2180425656967825E-7</v>
      </c>
    </row>
    <row r="377" spans="1:17" ht="15" x14ac:dyDescent="0.25">
      <c r="A377" s="40" t="s">
        <v>4120</v>
      </c>
      <c r="B377" s="3" t="s">
        <v>3550</v>
      </c>
      <c r="C377" s="3" t="s">
        <v>4128</v>
      </c>
      <c r="D377" s="3"/>
      <c r="E377" s="3" t="s">
        <v>536</v>
      </c>
      <c r="F377" s="3" t="s">
        <v>4129</v>
      </c>
      <c r="G377" s="3" t="s">
        <v>306</v>
      </c>
      <c r="H377" s="8">
        <v>3.6799999999999033</v>
      </c>
      <c r="I377" s="3" t="s">
        <v>1089</v>
      </c>
      <c r="J377" s="3" t="s">
        <v>74</v>
      </c>
      <c r="K377" s="38">
        <v>1.6E-2</v>
      </c>
      <c r="L377" s="38">
        <v>4.9500000000000571E-2</v>
      </c>
      <c r="M377" s="8">
        <v>3139438.1367887417</v>
      </c>
      <c r="N377" s="8">
        <v>99.73</v>
      </c>
      <c r="O377" s="8">
        <v>3130.9616529892537</v>
      </c>
      <c r="P377" s="38">
        <v>8.5751260185510313E-4</v>
      </c>
      <c r="Q377" s="38">
        <v>1.3818222223611914E-4</v>
      </c>
    </row>
    <row r="378" spans="1:17" ht="15" x14ac:dyDescent="0.25">
      <c r="A378" s="40" t="s">
        <v>4120</v>
      </c>
      <c r="B378" s="3" t="s">
        <v>3550</v>
      </c>
      <c r="C378" s="3" t="s">
        <v>4130</v>
      </c>
      <c r="D378" s="3"/>
      <c r="E378" s="3" t="s">
        <v>536</v>
      </c>
      <c r="F378" s="3" t="s">
        <v>1255</v>
      </c>
      <c r="G378" s="3" t="s">
        <v>306</v>
      </c>
      <c r="H378" s="8">
        <v>0</v>
      </c>
      <c r="I378" s="3" t="s">
        <v>1089</v>
      </c>
      <c r="J378" s="3" t="s">
        <v>74</v>
      </c>
      <c r="K378" s="38">
        <v>0</v>
      </c>
      <c r="L378" s="38">
        <v>0</v>
      </c>
      <c r="M378" s="8">
        <v>241.6531331341248</v>
      </c>
      <c r="N378" s="8">
        <v>100</v>
      </c>
      <c r="O378" s="8">
        <v>0.24165313313415027</v>
      </c>
      <c r="P378" s="38">
        <v>6.618433245340487E-8</v>
      </c>
      <c r="Q378" s="38">
        <v>1.0665147212811377E-8</v>
      </c>
    </row>
    <row r="379" spans="1:17" ht="15" x14ac:dyDescent="0.25">
      <c r="A379" s="40" t="s">
        <v>4120</v>
      </c>
      <c r="B379" s="3" t="s">
        <v>3550</v>
      </c>
      <c r="C379" s="3" t="s">
        <v>4131</v>
      </c>
      <c r="D379" s="3"/>
      <c r="E379" s="3" t="s">
        <v>536</v>
      </c>
      <c r="F379" s="3" t="s">
        <v>1255</v>
      </c>
      <c r="G379" s="3" t="s">
        <v>306</v>
      </c>
      <c r="H379" s="8">
        <v>0</v>
      </c>
      <c r="I379" s="3" t="s">
        <v>1089</v>
      </c>
      <c r="J379" s="3" t="s">
        <v>74</v>
      </c>
      <c r="K379" s="38">
        <v>0</v>
      </c>
      <c r="L379" s="38">
        <v>0</v>
      </c>
      <c r="M379" s="8">
        <v>1477.932474383153</v>
      </c>
      <c r="N379" s="8">
        <v>100</v>
      </c>
      <c r="O379" s="8">
        <v>1.4779324743831239</v>
      </c>
      <c r="P379" s="38">
        <v>4.0477842335259451E-7</v>
      </c>
      <c r="Q379" s="38">
        <v>6.5227242061622041E-8</v>
      </c>
    </row>
    <row r="380" spans="1:17" ht="15" x14ac:dyDescent="0.25">
      <c r="A380" s="40" t="s">
        <v>4120</v>
      </c>
      <c r="B380" s="3" t="s">
        <v>3550</v>
      </c>
      <c r="C380" s="3" t="s">
        <v>4132</v>
      </c>
      <c r="D380" s="3"/>
      <c r="E380" s="3" t="s">
        <v>536</v>
      </c>
      <c r="F380" s="3" t="s">
        <v>4133</v>
      </c>
      <c r="G380" s="3" t="s">
        <v>306</v>
      </c>
      <c r="H380" s="8">
        <v>3.67000000000208</v>
      </c>
      <c r="I380" s="3" t="s">
        <v>1089</v>
      </c>
      <c r="J380" s="3" t="s">
        <v>74</v>
      </c>
      <c r="K380" s="38">
        <v>1.6E-2</v>
      </c>
      <c r="L380" s="38">
        <v>5.1299999999997625E-2</v>
      </c>
      <c r="M380" s="8">
        <v>218079.22812053683</v>
      </c>
      <c r="N380" s="8">
        <v>99.11</v>
      </c>
      <c r="O380" s="8">
        <v>216.13832241112317</v>
      </c>
      <c r="P380" s="38">
        <v>5.9196296778150138E-5</v>
      </c>
      <c r="Q380" s="38">
        <v>9.5390736174111508E-6</v>
      </c>
    </row>
    <row r="381" spans="1:17" ht="15" x14ac:dyDescent="0.25">
      <c r="A381" s="40" t="s">
        <v>4120</v>
      </c>
      <c r="B381" s="3" t="s">
        <v>3550</v>
      </c>
      <c r="C381" s="3" t="s">
        <v>4134</v>
      </c>
      <c r="D381" s="3"/>
      <c r="E381" s="3" t="s">
        <v>536</v>
      </c>
      <c r="F381" s="3" t="s">
        <v>3221</v>
      </c>
      <c r="G381" s="3" t="s">
        <v>306</v>
      </c>
      <c r="H381" s="8">
        <v>11.35</v>
      </c>
      <c r="I381" s="3" t="s">
        <v>1089</v>
      </c>
      <c r="J381" s="3" t="s">
        <v>74</v>
      </c>
      <c r="K381" s="38">
        <v>1.702E-2</v>
      </c>
      <c r="L381" s="38">
        <v>3.6200000000000003E-2</v>
      </c>
      <c r="M381" s="8">
        <v>683215.6829151921</v>
      </c>
      <c r="N381" s="8">
        <v>83.96</v>
      </c>
      <c r="O381" s="8">
        <v>573.62788213686906</v>
      </c>
      <c r="P381" s="38">
        <v>1.5710608823272845E-4</v>
      </c>
      <c r="Q381" s="38">
        <v>2.5316559024155911E-5</v>
      </c>
    </row>
    <row r="382" spans="1:17" ht="15" x14ac:dyDescent="0.25">
      <c r="A382" s="40" t="s">
        <v>4120</v>
      </c>
      <c r="B382" s="3" t="s">
        <v>3550</v>
      </c>
      <c r="C382" s="3" t="s">
        <v>4135</v>
      </c>
      <c r="D382" s="3"/>
      <c r="E382" s="3" t="s">
        <v>536</v>
      </c>
      <c r="F382" s="3" t="s">
        <v>4136</v>
      </c>
      <c r="G382" s="3" t="s">
        <v>306</v>
      </c>
      <c r="H382" s="8">
        <v>11.34</v>
      </c>
      <c r="I382" s="3" t="s">
        <v>1089</v>
      </c>
      <c r="J382" s="3" t="s">
        <v>74</v>
      </c>
      <c r="K382" s="38">
        <v>1.702E-2</v>
      </c>
      <c r="L382" s="38">
        <v>3.6600000000000008E-2</v>
      </c>
      <c r="M382" s="8">
        <v>366208.73646671302</v>
      </c>
      <c r="N382" s="8">
        <v>83.71</v>
      </c>
      <c r="O382" s="8">
        <v>306.553332873172</v>
      </c>
      <c r="P382" s="38">
        <v>8.3959299159238059E-5</v>
      </c>
      <c r="Q382" s="38">
        <v>1.3529460103690723E-5</v>
      </c>
    </row>
    <row r="383" spans="1:17" ht="15" x14ac:dyDescent="0.25">
      <c r="A383" s="40" t="s">
        <v>4120</v>
      </c>
      <c r="B383" s="3" t="s">
        <v>3550</v>
      </c>
      <c r="C383" s="3" t="s">
        <v>4137</v>
      </c>
      <c r="D383" s="3"/>
      <c r="E383" s="3" t="s">
        <v>536</v>
      </c>
      <c r="F383" s="3" t="s">
        <v>886</v>
      </c>
      <c r="G383" s="3" t="s">
        <v>306</v>
      </c>
      <c r="H383" s="8">
        <v>11.570000000000002</v>
      </c>
      <c r="I383" s="3" t="s">
        <v>1089</v>
      </c>
      <c r="J383" s="3" t="s">
        <v>74</v>
      </c>
      <c r="K383" s="38">
        <v>1.702E-2</v>
      </c>
      <c r="L383" s="38">
        <v>2.9600000000000008E-2</v>
      </c>
      <c r="M383" s="8">
        <v>336426.21211627399</v>
      </c>
      <c r="N383" s="8">
        <v>90.25</v>
      </c>
      <c r="O383" s="8">
        <v>303.62465601276199</v>
      </c>
      <c r="P383" s="38">
        <v>8.3157188628064574E-5</v>
      </c>
      <c r="Q383" s="38">
        <v>1.340020554179068E-5</v>
      </c>
    </row>
    <row r="384" spans="1:17" ht="15" x14ac:dyDescent="0.25">
      <c r="A384" s="40" t="s">
        <v>4120</v>
      </c>
      <c r="B384" s="3" t="s">
        <v>3550</v>
      </c>
      <c r="C384" s="3" t="s">
        <v>4138</v>
      </c>
      <c r="D384" s="3"/>
      <c r="E384" s="3" t="s">
        <v>536</v>
      </c>
      <c r="F384" s="3" t="s">
        <v>3224</v>
      </c>
      <c r="G384" s="3" t="s">
        <v>306</v>
      </c>
      <c r="H384" s="8">
        <v>11.6</v>
      </c>
      <c r="I384" s="3" t="s">
        <v>1089</v>
      </c>
      <c r="J384" s="3" t="s">
        <v>74</v>
      </c>
      <c r="K384" s="38">
        <v>1.702E-2</v>
      </c>
      <c r="L384" s="38">
        <v>2.8499999999999998E-2</v>
      </c>
      <c r="M384" s="8">
        <v>350528.16130614805</v>
      </c>
      <c r="N384" s="8">
        <v>91.14</v>
      </c>
      <c r="O384" s="8">
        <v>319.47136183881099</v>
      </c>
      <c r="P384" s="38">
        <v>8.7497308837059787E-5</v>
      </c>
      <c r="Q384" s="38">
        <v>1.4099585882036906E-5</v>
      </c>
    </row>
    <row r="385" spans="1:17" ht="15" x14ac:dyDescent="0.25">
      <c r="A385" s="40" t="s">
        <v>4120</v>
      </c>
      <c r="B385" s="3" t="s">
        <v>3550</v>
      </c>
      <c r="C385" s="3" t="s">
        <v>4139</v>
      </c>
      <c r="D385" s="3"/>
      <c r="E385" s="3" t="s">
        <v>536</v>
      </c>
      <c r="F385" s="3" t="s">
        <v>816</v>
      </c>
      <c r="G385" s="3" t="s">
        <v>306</v>
      </c>
      <c r="H385" s="8">
        <v>11.629999999999999</v>
      </c>
      <c r="I385" s="3" t="s">
        <v>1089</v>
      </c>
      <c r="J385" s="3" t="s">
        <v>74</v>
      </c>
      <c r="K385" s="38">
        <v>1.702E-2</v>
      </c>
      <c r="L385" s="38">
        <v>2.7699999999999999E-2</v>
      </c>
      <c r="M385" s="8">
        <v>204173.95930774501</v>
      </c>
      <c r="N385" s="8">
        <v>91.31</v>
      </c>
      <c r="O385" s="8">
        <v>186.43123613174203</v>
      </c>
      <c r="P385" s="38">
        <v>5.1060074213863878E-5</v>
      </c>
      <c r="Q385" s="38">
        <v>8.2279776497151503E-6</v>
      </c>
    </row>
    <row r="386" spans="1:17" ht="15" x14ac:dyDescent="0.25">
      <c r="A386" s="40" t="s">
        <v>4120</v>
      </c>
      <c r="B386" s="3" t="s">
        <v>3550</v>
      </c>
      <c r="C386" s="3" t="s">
        <v>4140</v>
      </c>
      <c r="D386" s="3"/>
      <c r="E386" s="3" t="s">
        <v>536</v>
      </c>
      <c r="F386" s="3" t="s">
        <v>2663</v>
      </c>
      <c r="G386" s="3" t="s">
        <v>306</v>
      </c>
      <c r="H386" s="8">
        <v>11.93</v>
      </c>
      <c r="I386" s="3" t="s">
        <v>1089</v>
      </c>
      <c r="J386" s="3" t="s">
        <v>74</v>
      </c>
      <c r="K386" s="38">
        <v>1.702E-2</v>
      </c>
      <c r="L386" s="38">
        <v>1.8699999999999998E-2</v>
      </c>
      <c r="M386" s="8">
        <v>378170.03180148505</v>
      </c>
      <c r="N386" s="8">
        <v>100</v>
      </c>
      <c r="O386" s="8">
        <v>378.17003180148504</v>
      </c>
      <c r="P386" s="38">
        <v>1.0357379101213526E-4</v>
      </c>
      <c r="Q386" s="38">
        <v>1.6690199743437232E-5</v>
      </c>
    </row>
    <row r="387" spans="1:17" ht="15" x14ac:dyDescent="0.25">
      <c r="A387" s="40" t="s">
        <v>4120</v>
      </c>
      <c r="B387" s="3" t="s">
        <v>3550</v>
      </c>
      <c r="C387" s="3" t="s">
        <v>4141</v>
      </c>
      <c r="D387" s="3"/>
      <c r="E387" s="3" t="s">
        <v>536</v>
      </c>
      <c r="F387" s="3" t="s">
        <v>4142</v>
      </c>
      <c r="G387" s="3" t="s">
        <v>306</v>
      </c>
      <c r="H387" s="8">
        <v>11.819999999999999</v>
      </c>
      <c r="I387" s="3" t="s">
        <v>1089</v>
      </c>
      <c r="J387" s="3" t="s">
        <v>74</v>
      </c>
      <c r="K387" s="38">
        <v>1.702E-2</v>
      </c>
      <c r="L387" s="38">
        <v>2.2099999999999998E-2</v>
      </c>
      <c r="M387" s="8">
        <v>159800.74751249701</v>
      </c>
      <c r="N387" s="8">
        <v>95.52</v>
      </c>
      <c r="O387" s="8">
        <v>152.64166789958102</v>
      </c>
      <c r="P387" s="38">
        <v>4.1805735201868207E-5</v>
      </c>
      <c r="Q387" s="38">
        <v>6.7367049532702136E-6</v>
      </c>
    </row>
    <row r="388" spans="1:17" ht="15" x14ac:dyDescent="0.25">
      <c r="A388" s="40" t="s">
        <v>4120</v>
      </c>
      <c r="B388" s="3" t="s">
        <v>3550</v>
      </c>
      <c r="C388" s="3" t="s">
        <v>4143</v>
      </c>
      <c r="D388" s="3"/>
      <c r="E388" s="3" t="s">
        <v>536</v>
      </c>
      <c r="F388" s="3" t="s">
        <v>3522</v>
      </c>
      <c r="G388" s="3" t="s">
        <v>306</v>
      </c>
      <c r="H388" s="8">
        <v>11.819999999999999</v>
      </c>
      <c r="I388" s="3" t="s">
        <v>1089</v>
      </c>
      <c r="J388" s="3" t="s">
        <v>74</v>
      </c>
      <c r="K388" s="38">
        <v>1.702E-2</v>
      </c>
      <c r="L388" s="38">
        <v>2.1999999999999999E-2</v>
      </c>
      <c r="M388" s="8">
        <v>181271.52237854802</v>
      </c>
      <c r="N388" s="8">
        <v>95.26</v>
      </c>
      <c r="O388" s="8">
        <v>172.67925148978702</v>
      </c>
      <c r="P388" s="38">
        <v>4.7293659470414213E-5</v>
      </c>
      <c r="Q388" s="38">
        <v>7.6210459754903795E-6</v>
      </c>
    </row>
    <row r="389" spans="1:17" ht="15" x14ac:dyDescent="0.25">
      <c r="A389" s="40" t="s">
        <v>4120</v>
      </c>
      <c r="B389" s="3" t="s">
        <v>3550</v>
      </c>
      <c r="C389" s="3" t="s">
        <v>4144</v>
      </c>
      <c r="D389" s="3"/>
      <c r="E389" s="3" t="s">
        <v>536</v>
      </c>
      <c r="F389" s="3" t="s">
        <v>4007</v>
      </c>
      <c r="G389" s="3" t="s">
        <v>306</v>
      </c>
      <c r="H389" s="8">
        <v>11.939999999999998</v>
      </c>
      <c r="I389" s="3" t="s">
        <v>1089</v>
      </c>
      <c r="J389" s="3" t="s">
        <v>74</v>
      </c>
      <c r="K389" s="38">
        <v>1.702E-2</v>
      </c>
      <c r="L389" s="38">
        <v>1.8500000000000003E-2</v>
      </c>
      <c r="M389" s="8">
        <v>390766.65403181699</v>
      </c>
      <c r="N389" s="8">
        <v>98.39</v>
      </c>
      <c r="O389" s="8">
        <v>384.47530411801699</v>
      </c>
      <c r="P389" s="38">
        <v>1.0530068870965007E-4</v>
      </c>
      <c r="Q389" s="38">
        <v>1.6968477358134436E-5</v>
      </c>
    </row>
    <row r="390" spans="1:17" ht="15" x14ac:dyDescent="0.25">
      <c r="A390" s="40" t="s">
        <v>4145</v>
      </c>
      <c r="B390" s="3" t="s">
        <v>3550</v>
      </c>
      <c r="C390" s="3" t="s">
        <v>4146</v>
      </c>
      <c r="D390" s="3"/>
      <c r="E390" s="3" t="s">
        <v>536</v>
      </c>
      <c r="F390" s="3" t="s">
        <v>4147</v>
      </c>
      <c r="G390" s="3" t="s">
        <v>306</v>
      </c>
      <c r="H390" s="8">
        <v>3.2200000000000188</v>
      </c>
      <c r="I390" s="3" t="s">
        <v>535</v>
      </c>
      <c r="J390" s="3" t="s">
        <v>74</v>
      </c>
      <c r="K390" s="38">
        <v>3.2199999999999999E-2</v>
      </c>
      <c r="L390" s="38">
        <v>3.8699999999999998E-2</v>
      </c>
      <c r="M390" s="8">
        <v>21794239.459174719</v>
      </c>
      <c r="N390" s="8">
        <v>99.1</v>
      </c>
      <c r="O390" s="8">
        <v>21598.091303318244</v>
      </c>
      <c r="P390" s="38">
        <v>5.9153185255175888E-3</v>
      </c>
      <c r="Q390" s="38">
        <v>9.5321264937937508E-4</v>
      </c>
    </row>
    <row r="391" spans="1:17" ht="15" x14ac:dyDescent="0.25">
      <c r="A391" s="40" t="s">
        <v>4148</v>
      </c>
      <c r="B391" s="3" t="s">
        <v>3554</v>
      </c>
      <c r="C391" s="3" t="s">
        <v>4149</v>
      </c>
      <c r="D391" s="3"/>
      <c r="E391" s="3" t="s">
        <v>112</v>
      </c>
      <c r="F391" s="3" t="s">
        <v>4091</v>
      </c>
      <c r="G391" s="3" t="s">
        <v>2130</v>
      </c>
      <c r="H391" s="8">
        <v>5.2800000000000136</v>
      </c>
      <c r="I391" s="3" t="s">
        <v>2442</v>
      </c>
      <c r="J391" s="3" t="s">
        <v>74</v>
      </c>
      <c r="K391" s="38">
        <v>2.2499999999999999E-2</v>
      </c>
      <c r="L391" s="38">
        <v>5.7299999999999914E-2</v>
      </c>
      <c r="M391" s="8">
        <v>7517933.1493913438</v>
      </c>
      <c r="N391" s="8">
        <v>99.69</v>
      </c>
      <c r="O391" s="8">
        <v>7494.6275558538209</v>
      </c>
      <c r="P391" s="38">
        <v>2.0526401430753074E-3</v>
      </c>
      <c r="Q391" s="38">
        <v>3.3076875582656323E-4</v>
      </c>
    </row>
    <row r="392" spans="1:17" ht="15" x14ac:dyDescent="0.25">
      <c r="A392" s="40" t="s">
        <v>4150</v>
      </c>
      <c r="B392" s="3" t="s">
        <v>3550</v>
      </c>
      <c r="C392" s="3" t="s">
        <v>4151</v>
      </c>
      <c r="D392" s="3"/>
      <c r="E392" s="3" t="s">
        <v>112</v>
      </c>
      <c r="F392" s="3" t="s">
        <v>4152</v>
      </c>
      <c r="G392" s="3" t="s">
        <v>2130</v>
      </c>
      <c r="H392" s="8">
        <v>0</v>
      </c>
      <c r="I392" s="3" t="s">
        <v>2432</v>
      </c>
      <c r="J392" s="3" t="s">
        <v>74</v>
      </c>
      <c r="K392" s="38">
        <v>0</v>
      </c>
      <c r="L392" s="38">
        <v>0</v>
      </c>
      <c r="M392" s="8">
        <v>28786.057318292558</v>
      </c>
      <c r="N392" s="8">
        <v>100</v>
      </c>
      <c r="O392" s="8">
        <v>28.786057318291569</v>
      </c>
      <c r="P392" s="38">
        <v>7.8839697332578805E-6</v>
      </c>
      <c r="Q392" s="38">
        <v>1.2704471694375883E-6</v>
      </c>
    </row>
    <row r="393" spans="1:17" ht="15" x14ac:dyDescent="0.25">
      <c r="A393" s="40" t="s">
        <v>4153</v>
      </c>
      <c r="B393" s="3" t="s">
        <v>3550</v>
      </c>
      <c r="C393" s="3" t="s">
        <v>4154</v>
      </c>
      <c r="D393" s="3"/>
      <c r="E393" s="3" t="s">
        <v>112</v>
      </c>
      <c r="F393" s="3" t="s">
        <v>3060</v>
      </c>
      <c r="G393" s="3" t="s">
        <v>2130</v>
      </c>
      <c r="H393" s="8">
        <v>0.24999999999991931</v>
      </c>
      <c r="I393" s="3" t="s">
        <v>2442</v>
      </c>
      <c r="J393" s="3" t="s">
        <v>74</v>
      </c>
      <c r="K393" s="38">
        <v>1.4999999999999999E-2</v>
      </c>
      <c r="L393" s="38">
        <v>3.7499999999999728E-2</v>
      </c>
      <c r="M393" s="8">
        <v>2375467.6437572264</v>
      </c>
      <c r="N393" s="8">
        <v>100.23</v>
      </c>
      <c r="O393" s="8">
        <v>2380.9312189279622</v>
      </c>
      <c r="P393" s="38">
        <v>6.520931108918844E-4</v>
      </c>
      <c r="Q393" s="38">
        <v>1.050802926662184E-4</v>
      </c>
    </row>
    <row r="394" spans="1:17" ht="15" x14ac:dyDescent="0.25">
      <c r="A394" s="40" t="s">
        <v>4153</v>
      </c>
      <c r="B394" s="3" t="s">
        <v>3550</v>
      </c>
      <c r="C394" s="3" t="s">
        <v>4155</v>
      </c>
      <c r="D394" s="3"/>
      <c r="E394" s="3" t="s">
        <v>112</v>
      </c>
      <c r="F394" s="3" t="s">
        <v>4156</v>
      </c>
      <c r="G394" s="3" t="s">
        <v>2130</v>
      </c>
      <c r="H394" s="8">
        <v>0.25000000007507084</v>
      </c>
      <c r="I394" s="3" t="s">
        <v>2442</v>
      </c>
      <c r="J394" s="3" t="s">
        <v>74</v>
      </c>
      <c r="K394" s="38">
        <v>1.4999999999999999E-2</v>
      </c>
      <c r="L394" s="38">
        <v>3.8800000000108303E-2</v>
      </c>
      <c r="M394" s="8">
        <v>4477.5936442265693</v>
      </c>
      <c r="N394" s="8">
        <v>100.2</v>
      </c>
      <c r="O394" s="8">
        <v>4.4865485092714428</v>
      </c>
      <c r="P394" s="38">
        <v>1.2287828188062749E-6</v>
      </c>
      <c r="Q394" s="38">
        <v>1.980098486959666E-7</v>
      </c>
    </row>
    <row r="395" spans="1:17" ht="15" x14ac:dyDescent="0.25">
      <c r="A395" s="40" t="s">
        <v>4153</v>
      </c>
      <c r="B395" s="3" t="s">
        <v>3550</v>
      </c>
      <c r="C395" s="3" t="s">
        <v>4157</v>
      </c>
      <c r="D395" s="3"/>
      <c r="E395" s="3" t="s">
        <v>112</v>
      </c>
      <c r="F395" s="3" t="s">
        <v>2570</v>
      </c>
      <c r="G395" s="3" t="s">
        <v>2130</v>
      </c>
      <c r="H395" s="8">
        <v>1.2200000000109656</v>
      </c>
      <c r="I395" s="3" t="s">
        <v>2442</v>
      </c>
      <c r="J395" s="3" t="s">
        <v>74</v>
      </c>
      <c r="K395" s="38">
        <v>1.4999999999999999E-2</v>
      </c>
      <c r="L395" s="38">
        <v>4.7799999999909401E-2</v>
      </c>
      <c r="M395" s="8">
        <v>40861.772149598721</v>
      </c>
      <c r="N395" s="8">
        <v>99.84</v>
      </c>
      <c r="O395" s="8">
        <v>40.796392492893709</v>
      </c>
      <c r="P395" s="38">
        <v>1.117337883697273E-5</v>
      </c>
      <c r="Q395" s="38">
        <v>1.8005126854564931E-6</v>
      </c>
    </row>
    <row r="396" spans="1:17" ht="15" x14ac:dyDescent="0.25">
      <c r="A396" s="40" t="s">
        <v>4153</v>
      </c>
      <c r="B396" s="3" t="s">
        <v>3550</v>
      </c>
      <c r="C396" s="3" t="s">
        <v>4158</v>
      </c>
      <c r="D396" s="3"/>
      <c r="E396" s="3" t="s">
        <v>112</v>
      </c>
      <c r="F396" s="3" t="s">
        <v>414</v>
      </c>
      <c r="G396" s="3" t="s">
        <v>2130</v>
      </c>
      <c r="H396" s="8">
        <v>1.2199999999975262</v>
      </c>
      <c r="I396" s="3" t="s">
        <v>2442</v>
      </c>
      <c r="J396" s="3" t="s">
        <v>74</v>
      </c>
      <c r="K396" s="38">
        <v>1.4999999999999999E-2</v>
      </c>
      <c r="L396" s="38">
        <v>4.5999999999996356E-2</v>
      </c>
      <c r="M396" s="8">
        <v>138930.04397666384</v>
      </c>
      <c r="N396" s="8">
        <v>100.05</v>
      </c>
      <c r="O396" s="8">
        <v>138.99950811170319</v>
      </c>
      <c r="P396" s="38">
        <v>3.8069399458676549E-5</v>
      </c>
      <c r="Q396" s="38">
        <v>6.1346203018055753E-6</v>
      </c>
    </row>
    <row r="397" spans="1:17" ht="15" x14ac:dyDescent="0.25">
      <c r="A397" s="40" t="s">
        <v>4153</v>
      </c>
      <c r="B397" s="3" t="s">
        <v>3550</v>
      </c>
      <c r="C397" s="3" t="s">
        <v>4159</v>
      </c>
      <c r="D397" s="3"/>
      <c r="E397" s="3" t="s">
        <v>112</v>
      </c>
      <c r="F397" s="3" t="s">
        <v>4160</v>
      </c>
      <c r="G397" s="3" t="s">
        <v>2130</v>
      </c>
      <c r="H397" s="8">
        <v>1.2200000000062323</v>
      </c>
      <c r="I397" s="3" t="s">
        <v>2442</v>
      </c>
      <c r="J397" s="3" t="s">
        <v>74</v>
      </c>
      <c r="K397" s="38">
        <v>1.4999999999999999E-2</v>
      </c>
      <c r="L397" s="38">
        <v>4.4199999999956191E-2</v>
      </c>
      <c r="M397" s="8">
        <v>44949.61078435641</v>
      </c>
      <c r="N397" s="8">
        <v>100.26</v>
      </c>
      <c r="O397" s="8">
        <v>45.066479511102067</v>
      </c>
      <c r="P397" s="38">
        <v>1.2342876849072502E-5</v>
      </c>
      <c r="Q397" s="38">
        <v>1.9889691977725384E-6</v>
      </c>
    </row>
    <row r="398" spans="1:17" ht="15" x14ac:dyDescent="0.25">
      <c r="A398" s="40" t="s">
        <v>4161</v>
      </c>
      <c r="B398" s="3" t="s">
        <v>3550</v>
      </c>
      <c r="C398" s="3" t="s">
        <v>4162</v>
      </c>
      <c r="D398" s="3"/>
      <c r="E398" s="3" t="s">
        <v>112</v>
      </c>
      <c r="F398" s="3" t="s">
        <v>3060</v>
      </c>
      <c r="G398" s="3" t="s">
        <v>2130</v>
      </c>
      <c r="H398" s="8">
        <v>0.25000000000011685</v>
      </c>
      <c r="I398" s="3" t="s">
        <v>2442</v>
      </c>
      <c r="J398" s="3" t="s">
        <v>74</v>
      </c>
      <c r="K398" s="38">
        <v>1.4999999999999999E-2</v>
      </c>
      <c r="L398" s="38">
        <v>3.7500000000000637E-2</v>
      </c>
      <c r="M398" s="8">
        <v>2770446.4450977482</v>
      </c>
      <c r="N398" s="8">
        <v>100.23</v>
      </c>
      <c r="O398" s="8">
        <v>2776.8184713753753</v>
      </c>
      <c r="P398" s="38">
        <v>7.6051932159406147E-4</v>
      </c>
      <c r="Q398" s="38">
        <v>1.2255242626641962E-4</v>
      </c>
    </row>
    <row r="399" spans="1:17" ht="15" x14ac:dyDescent="0.25">
      <c r="A399" s="40" t="s">
        <v>4161</v>
      </c>
      <c r="B399" s="3" t="s">
        <v>3550</v>
      </c>
      <c r="C399" s="3" t="s">
        <v>4163</v>
      </c>
      <c r="D399" s="3"/>
      <c r="E399" s="3" t="s">
        <v>112</v>
      </c>
      <c r="F399" s="3" t="s">
        <v>4156</v>
      </c>
      <c r="G399" s="3" t="s">
        <v>2130</v>
      </c>
      <c r="H399" s="8">
        <v>0.25000000007408046</v>
      </c>
      <c r="I399" s="3" t="s">
        <v>2442</v>
      </c>
      <c r="J399" s="3" t="s">
        <v>74</v>
      </c>
      <c r="K399" s="38">
        <v>1.4999999999999999E-2</v>
      </c>
      <c r="L399" s="38">
        <v>3.8799999999878994E-2</v>
      </c>
      <c r="M399" s="8">
        <v>5222.1018495608141</v>
      </c>
      <c r="N399" s="8">
        <v>100.2</v>
      </c>
      <c r="O399" s="8">
        <v>5.2325454575818666</v>
      </c>
      <c r="P399" s="38">
        <v>1.4330976124770597E-6</v>
      </c>
      <c r="Q399" s="38">
        <v>2.3093376394113728E-7</v>
      </c>
    </row>
    <row r="400" spans="1:17" ht="15" x14ac:dyDescent="0.25">
      <c r="A400" s="40" t="s">
        <v>4161</v>
      </c>
      <c r="B400" s="3" t="s">
        <v>3550</v>
      </c>
      <c r="C400" s="3" t="s">
        <v>4164</v>
      </c>
      <c r="D400" s="3"/>
      <c r="E400" s="3" t="s">
        <v>112</v>
      </c>
      <c r="F400" s="3" t="s">
        <v>4165</v>
      </c>
      <c r="G400" s="3" t="s">
        <v>2130</v>
      </c>
      <c r="H400" s="8">
        <v>1.219999999999358</v>
      </c>
      <c r="I400" s="3" t="s">
        <v>2442</v>
      </c>
      <c r="J400" s="3" t="s">
        <v>74</v>
      </c>
      <c r="K400" s="38">
        <v>1.7899999999999999E-2</v>
      </c>
      <c r="L400" s="38">
        <v>4.4699999999985363E-2</v>
      </c>
      <c r="M400" s="8">
        <v>163447.08859839488</v>
      </c>
      <c r="N400" s="8">
        <v>100.64</v>
      </c>
      <c r="O400" s="8">
        <v>164.49314910728074</v>
      </c>
      <c r="P400" s="38">
        <v>4.5051637136358083E-5</v>
      </c>
      <c r="Q400" s="38">
        <v>7.2597595900160865E-6</v>
      </c>
    </row>
    <row r="401" spans="1:17" ht="15" x14ac:dyDescent="0.25">
      <c r="A401" s="40" t="s">
        <v>4161</v>
      </c>
      <c r="B401" s="3" t="s">
        <v>3550</v>
      </c>
      <c r="C401" s="3" t="s">
        <v>4166</v>
      </c>
      <c r="D401" s="3"/>
      <c r="E401" s="3" t="s">
        <v>112</v>
      </c>
      <c r="F401" s="3" t="s">
        <v>3443</v>
      </c>
      <c r="G401" s="3" t="s">
        <v>2130</v>
      </c>
      <c r="H401" s="8">
        <v>1.2200000000071642</v>
      </c>
      <c r="I401" s="3" t="s">
        <v>2442</v>
      </c>
      <c r="J401" s="3" t="s">
        <v>74</v>
      </c>
      <c r="K401" s="38">
        <v>1.6899999999999998E-2</v>
      </c>
      <c r="L401" s="38">
        <v>4.2300000000080322E-2</v>
      </c>
      <c r="M401" s="8">
        <v>40861.772149598721</v>
      </c>
      <c r="N401" s="8">
        <v>100.77</v>
      </c>
      <c r="O401" s="8">
        <v>41.176407664294302</v>
      </c>
      <c r="P401" s="38">
        <v>1.1277457977661348E-5</v>
      </c>
      <c r="Q401" s="38">
        <v>1.8172843188035317E-6</v>
      </c>
    </row>
    <row r="402" spans="1:17" ht="15" x14ac:dyDescent="0.25">
      <c r="A402" s="40" t="s">
        <v>4161</v>
      </c>
      <c r="B402" s="3" t="s">
        <v>3550</v>
      </c>
      <c r="C402" s="3" t="s">
        <v>4167</v>
      </c>
      <c r="D402" s="3"/>
      <c r="E402" s="3" t="s">
        <v>112</v>
      </c>
      <c r="F402" s="3" t="s">
        <v>4168</v>
      </c>
      <c r="G402" s="3" t="s">
        <v>2130</v>
      </c>
      <c r="H402" s="8">
        <v>1.219999999998425</v>
      </c>
      <c r="I402" s="3" t="s">
        <v>2442</v>
      </c>
      <c r="J402" s="3" t="s">
        <v>74</v>
      </c>
      <c r="K402" s="38">
        <v>3.313E-2</v>
      </c>
      <c r="L402" s="38">
        <v>4.4100000000001222E-2</v>
      </c>
      <c r="M402" s="8">
        <v>137846.38778576927</v>
      </c>
      <c r="N402" s="8">
        <v>100.72</v>
      </c>
      <c r="O402" s="8">
        <v>138.83888151615619</v>
      </c>
      <c r="P402" s="38">
        <v>3.8025406799187051E-5</v>
      </c>
      <c r="Q402" s="38">
        <v>6.1275311891357613E-6</v>
      </c>
    </row>
    <row r="403" spans="1:17" ht="15" x14ac:dyDescent="0.25">
      <c r="A403" s="40" t="s">
        <v>4169</v>
      </c>
      <c r="B403" s="3" t="s">
        <v>3550</v>
      </c>
      <c r="C403" s="3" t="s">
        <v>4170</v>
      </c>
      <c r="D403" s="3"/>
      <c r="E403" s="3" t="s">
        <v>112</v>
      </c>
      <c r="F403" s="3" t="s">
        <v>3060</v>
      </c>
      <c r="G403" s="3" t="s">
        <v>2130</v>
      </c>
      <c r="H403" s="8">
        <v>0.24999999999991379</v>
      </c>
      <c r="I403" s="3" t="s">
        <v>2442</v>
      </c>
      <c r="J403" s="3" t="s">
        <v>74</v>
      </c>
      <c r="K403" s="38">
        <v>1.4999999999999999E-2</v>
      </c>
      <c r="L403" s="38">
        <v>3.750000000000106E-2</v>
      </c>
      <c r="M403" s="8">
        <v>2006752.899493193</v>
      </c>
      <c r="N403" s="8">
        <v>100.23</v>
      </c>
      <c r="O403" s="8">
        <v>2011.3684310902925</v>
      </c>
      <c r="P403" s="38">
        <v>5.5087668511900911E-4</v>
      </c>
      <c r="Q403" s="38">
        <v>8.8769966019314593E-5</v>
      </c>
    </row>
    <row r="404" spans="1:17" ht="15" x14ac:dyDescent="0.25">
      <c r="A404" s="40" t="s">
        <v>4169</v>
      </c>
      <c r="B404" s="3" t="s">
        <v>3550</v>
      </c>
      <c r="C404" s="3" t="s">
        <v>4171</v>
      </c>
      <c r="D404" s="3"/>
      <c r="E404" s="3" t="s">
        <v>112</v>
      </c>
      <c r="F404" s="3" t="s">
        <v>4156</v>
      </c>
      <c r="G404" s="3" t="s">
        <v>2130</v>
      </c>
      <c r="H404" s="8">
        <v>0.25000000010069223</v>
      </c>
      <c r="I404" s="3" t="s">
        <v>2442</v>
      </c>
      <c r="J404" s="3" t="s">
        <v>74</v>
      </c>
      <c r="K404" s="38">
        <v>1.4999999999999999E-2</v>
      </c>
      <c r="L404" s="38">
        <v>3.8800000000577775E-2</v>
      </c>
      <c r="M404" s="8">
        <v>3782.5920066304734</v>
      </c>
      <c r="N404" s="8">
        <v>100.2</v>
      </c>
      <c r="O404" s="8">
        <v>3.7901570650081227</v>
      </c>
      <c r="P404" s="38">
        <v>1.0380540570184274E-6</v>
      </c>
      <c r="Q404" s="38">
        <v>1.6727522848027263E-7</v>
      </c>
    </row>
    <row r="405" spans="1:17" ht="15" x14ac:dyDescent="0.25">
      <c r="A405" s="40" t="s">
        <v>4169</v>
      </c>
      <c r="B405" s="3" t="s">
        <v>3550</v>
      </c>
      <c r="C405" s="3" t="s">
        <v>4172</v>
      </c>
      <c r="D405" s="3"/>
      <c r="E405" s="3" t="s">
        <v>112</v>
      </c>
      <c r="F405" s="3" t="s">
        <v>4173</v>
      </c>
      <c r="G405" s="3" t="s">
        <v>2130</v>
      </c>
      <c r="H405" s="8">
        <v>1.2200000000012361</v>
      </c>
      <c r="I405" s="3" t="s">
        <v>2442</v>
      </c>
      <c r="J405" s="3" t="s">
        <v>74</v>
      </c>
      <c r="K405" s="38">
        <v>1.4999999999999999E-2</v>
      </c>
      <c r="L405" s="38">
        <v>4.4699999999956087E-2</v>
      </c>
      <c r="M405" s="8">
        <v>81723.544299197441</v>
      </c>
      <c r="N405" s="8">
        <v>100.2</v>
      </c>
      <c r="O405" s="8">
        <v>81.886990640999642</v>
      </c>
      <c r="P405" s="38">
        <v>2.2427335172121029E-5</v>
      </c>
      <c r="Q405" s="38">
        <v>3.6140098771885082E-6</v>
      </c>
    </row>
    <row r="406" spans="1:17" ht="15" x14ac:dyDescent="0.25">
      <c r="A406" s="40" t="s">
        <v>4169</v>
      </c>
      <c r="B406" s="3" t="s">
        <v>3550</v>
      </c>
      <c r="C406" s="3" t="s">
        <v>4174</v>
      </c>
      <c r="D406" s="3"/>
      <c r="E406" s="3" t="s">
        <v>112</v>
      </c>
      <c r="F406" s="3" t="s">
        <v>4175</v>
      </c>
      <c r="G406" s="3" t="s">
        <v>2130</v>
      </c>
      <c r="H406" s="8">
        <v>1.219999999998171</v>
      </c>
      <c r="I406" s="3" t="s">
        <v>2442</v>
      </c>
      <c r="J406" s="3" t="s">
        <v>74</v>
      </c>
      <c r="K406" s="38">
        <v>1.4999999999999999E-2</v>
      </c>
      <c r="L406" s="38">
        <v>4.1999999999973586E-2</v>
      </c>
      <c r="M406" s="8">
        <v>171619.4056931964</v>
      </c>
      <c r="N406" s="8">
        <v>100.52</v>
      </c>
      <c r="O406" s="8">
        <v>172.51182596861003</v>
      </c>
      <c r="P406" s="38">
        <v>4.7247804710697068E-5</v>
      </c>
      <c r="Q406" s="38">
        <v>7.6136567982536709E-6</v>
      </c>
    </row>
    <row r="407" spans="1:17" ht="15" x14ac:dyDescent="0.25">
      <c r="A407" s="40" t="s">
        <v>4169</v>
      </c>
      <c r="B407" s="3" t="s">
        <v>3550</v>
      </c>
      <c r="C407" s="3" t="s">
        <v>4176</v>
      </c>
      <c r="D407" s="3"/>
      <c r="E407" s="3" t="s">
        <v>112</v>
      </c>
      <c r="F407" s="3" t="s">
        <v>4168</v>
      </c>
      <c r="G407" s="3" t="s">
        <v>2130</v>
      </c>
      <c r="H407" s="8">
        <v>1.2200000000105859</v>
      </c>
      <c r="I407" s="3" t="s">
        <v>2442</v>
      </c>
      <c r="J407" s="3" t="s">
        <v>74</v>
      </c>
      <c r="K407" s="38">
        <v>3.313E-2</v>
      </c>
      <c r="L407" s="38">
        <v>4.4099999999507415E-2</v>
      </c>
      <c r="M407" s="8">
        <v>6804.2594900717895</v>
      </c>
      <c r="N407" s="8">
        <v>100.72</v>
      </c>
      <c r="O407" s="8">
        <v>6.8532498969248232</v>
      </c>
      <c r="P407" s="38">
        <v>1.876978641582677E-6</v>
      </c>
      <c r="Q407" s="38">
        <v>3.0246212034963464E-7</v>
      </c>
    </row>
    <row r="408" spans="1:17" ht="15" x14ac:dyDescent="0.25">
      <c r="A408" s="40" t="s">
        <v>4177</v>
      </c>
      <c r="B408" s="3" t="s">
        <v>3550</v>
      </c>
      <c r="C408" s="3" t="s">
        <v>4178</v>
      </c>
      <c r="D408" s="3"/>
      <c r="E408" s="3" t="s">
        <v>536</v>
      </c>
      <c r="F408" s="3" t="s">
        <v>1261</v>
      </c>
      <c r="G408" s="3" t="s">
        <v>306</v>
      </c>
      <c r="H408" s="8">
        <v>0.71000000000002983</v>
      </c>
      <c r="I408" s="3" t="s">
        <v>1718</v>
      </c>
      <c r="J408" s="3" t="s">
        <v>74</v>
      </c>
      <c r="K408" s="38">
        <v>3.671E-2</v>
      </c>
      <c r="L408" s="38">
        <v>4.7699999999999528E-2</v>
      </c>
      <c r="M408" s="8">
        <v>6450083.5445682863</v>
      </c>
      <c r="N408" s="8">
        <v>100.77</v>
      </c>
      <c r="O408" s="8">
        <v>6499.7491869603045</v>
      </c>
      <c r="P408" s="38">
        <v>1.7801613224469129E-3</v>
      </c>
      <c r="Q408" s="38">
        <v>2.8686067929771167E-4</v>
      </c>
    </row>
    <row r="409" spans="1:17" ht="15" x14ac:dyDescent="0.25">
      <c r="A409" s="40" t="s">
        <v>4177</v>
      </c>
      <c r="B409" s="3" t="s">
        <v>3550</v>
      </c>
      <c r="C409" s="3" t="s">
        <v>4179</v>
      </c>
      <c r="D409" s="3"/>
      <c r="E409" s="3" t="s">
        <v>536</v>
      </c>
      <c r="F409" s="3" t="s">
        <v>464</v>
      </c>
      <c r="G409" s="3" t="s">
        <v>306</v>
      </c>
      <c r="H409" s="8">
        <v>1.6399999999998935</v>
      </c>
      <c r="I409" s="3" t="s">
        <v>1718</v>
      </c>
      <c r="J409" s="3" t="s">
        <v>74</v>
      </c>
      <c r="K409" s="38">
        <v>3.5630000000000002E-2</v>
      </c>
      <c r="L409" s="38">
        <v>4.9799999999999366E-2</v>
      </c>
      <c r="M409" s="8">
        <v>3662250.5265856902</v>
      </c>
      <c r="N409" s="8">
        <v>100.02</v>
      </c>
      <c r="O409" s="8">
        <v>3662.9829764329011</v>
      </c>
      <c r="P409" s="38">
        <v>1.0032234216835706E-3</v>
      </c>
      <c r="Q409" s="38">
        <v>1.6166251260641345E-4</v>
      </c>
    </row>
    <row r="410" spans="1:17" ht="15" x14ac:dyDescent="0.25">
      <c r="A410" s="40" t="s">
        <v>4180</v>
      </c>
      <c r="B410" s="3" t="s">
        <v>3554</v>
      </c>
      <c r="C410" s="3" t="s">
        <v>4181</v>
      </c>
      <c r="D410" s="3"/>
      <c r="E410" s="3" t="s">
        <v>112</v>
      </c>
      <c r="F410" s="3" t="s">
        <v>4091</v>
      </c>
      <c r="G410" s="3" t="s">
        <v>2130</v>
      </c>
      <c r="H410" s="8">
        <v>5.2799999999998635</v>
      </c>
      <c r="I410" s="3" t="s">
        <v>2442</v>
      </c>
      <c r="J410" s="3" t="s">
        <v>74</v>
      </c>
      <c r="K410" s="38">
        <v>2.2499999999999999E-2</v>
      </c>
      <c r="L410" s="38">
        <v>5.7300000000004535E-2</v>
      </c>
      <c r="M410" s="8">
        <v>764017.5634733598</v>
      </c>
      <c r="N410" s="8">
        <v>99.69</v>
      </c>
      <c r="O410" s="8">
        <v>761.64910826074504</v>
      </c>
      <c r="P410" s="38">
        <v>2.0860163135557008E-4</v>
      </c>
      <c r="Q410" s="38">
        <v>3.3614709475328564E-5</v>
      </c>
    </row>
    <row r="411" spans="1:17" ht="15" x14ac:dyDescent="0.25">
      <c r="A411" s="40" t="s">
        <v>4182</v>
      </c>
      <c r="B411" s="3" t="s">
        <v>3554</v>
      </c>
      <c r="C411" s="3" t="s">
        <v>4183</v>
      </c>
      <c r="D411" s="3"/>
      <c r="E411" s="3" t="s">
        <v>112</v>
      </c>
      <c r="F411" s="3" t="s">
        <v>4091</v>
      </c>
      <c r="G411" s="3" t="s">
        <v>2130</v>
      </c>
      <c r="H411" s="8">
        <v>5.2800000000000997</v>
      </c>
      <c r="I411" s="3" t="s">
        <v>2442</v>
      </c>
      <c r="J411" s="3" t="s">
        <v>74</v>
      </c>
      <c r="K411" s="38">
        <v>2.2499999999999999E-2</v>
      </c>
      <c r="L411" s="38">
        <v>5.7299999999998852E-2</v>
      </c>
      <c r="M411" s="8">
        <v>3758966.5280265394</v>
      </c>
      <c r="N411" s="8">
        <v>99.69</v>
      </c>
      <c r="O411" s="8">
        <v>3747.3137312573085</v>
      </c>
      <c r="P411" s="38">
        <v>1.0263200587557113E-3</v>
      </c>
      <c r="Q411" s="38">
        <v>1.6538437585356003E-4</v>
      </c>
    </row>
    <row r="412" spans="1:17" ht="15" x14ac:dyDescent="0.25">
      <c r="A412" s="40" t="s">
        <v>4184</v>
      </c>
      <c r="B412" s="3" t="s">
        <v>3554</v>
      </c>
      <c r="C412" s="3" t="s">
        <v>4185</v>
      </c>
      <c r="D412" s="3"/>
      <c r="E412" s="3" t="s">
        <v>112</v>
      </c>
      <c r="F412" s="3" t="s">
        <v>4091</v>
      </c>
      <c r="G412" s="3" t="s">
        <v>2130</v>
      </c>
      <c r="H412" s="8">
        <v>5.2800000000002774</v>
      </c>
      <c r="I412" s="3" t="s">
        <v>2442</v>
      </c>
      <c r="J412" s="3" t="s">
        <v>74</v>
      </c>
      <c r="K412" s="38">
        <v>2.2499999999999999E-2</v>
      </c>
      <c r="L412" s="38">
        <v>5.7300000000003966E-2</v>
      </c>
      <c r="M412" s="8">
        <v>840419.33848806715</v>
      </c>
      <c r="N412" s="8">
        <v>99.69</v>
      </c>
      <c r="O412" s="8">
        <v>837.81403766150015</v>
      </c>
      <c r="P412" s="38">
        <v>2.2946179957838923E-4</v>
      </c>
      <c r="Q412" s="38">
        <v>3.6976181242638512E-5</v>
      </c>
    </row>
    <row r="413" spans="1:17" ht="15" x14ac:dyDescent="0.25">
      <c r="A413" s="40" t="s">
        <v>4186</v>
      </c>
      <c r="B413" s="3" t="s">
        <v>3554</v>
      </c>
      <c r="C413" s="3" t="s">
        <v>4187</v>
      </c>
      <c r="D413" s="3"/>
      <c r="E413" s="3" t="s">
        <v>112</v>
      </c>
      <c r="F413" s="3" t="s">
        <v>4188</v>
      </c>
      <c r="G413" s="3" t="s">
        <v>2130</v>
      </c>
      <c r="H413" s="8">
        <v>4.1299999999999795</v>
      </c>
      <c r="I413" s="3" t="s">
        <v>2442</v>
      </c>
      <c r="J413" s="3" t="s">
        <v>74</v>
      </c>
      <c r="K413" s="38">
        <v>0.02</v>
      </c>
      <c r="L413" s="38">
        <v>5.3000000000000741E-2</v>
      </c>
      <c r="M413" s="8">
        <v>4001057.4678991982</v>
      </c>
      <c r="N413" s="8">
        <v>100.48</v>
      </c>
      <c r="O413" s="8">
        <v>4020.2625437448487</v>
      </c>
      <c r="P413" s="38">
        <v>1.1010757000922914E-3</v>
      </c>
      <c r="Q413" s="38">
        <v>1.7743073018377945E-4</v>
      </c>
    </row>
    <row r="414" spans="1:17" ht="15" x14ac:dyDescent="0.25">
      <c r="A414" s="40" t="s">
        <v>4186</v>
      </c>
      <c r="B414" s="3" t="s">
        <v>3554</v>
      </c>
      <c r="C414" s="3" t="s">
        <v>4189</v>
      </c>
      <c r="D414" s="3"/>
      <c r="E414" s="3" t="s">
        <v>112</v>
      </c>
      <c r="F414" s="3" t="s">
        <v>4188</v>
      </c>
      <c r="G414" s="3" t="s">
        <v>2130</v>
      </c>
      <c r="H414" s="8">
        <v>1.320000000000026</v>
      </c>
      <c r="I414" s="3" t="s">
        <v>2442</v>
      </c>
      <c r="J414" s="3" t="s">
        <v>74</v>
      </c>
      <c r="K414" s="38">
        <v>0.02</v>
      </c>
      <c r="L414" s="38">
        <v>4.9899999999993616E-2</v>
      </c>
      <c r="M414" s="8">
        <v>567022.96852604882</v>
      </c>
      <c r="N414" s="8">
        <v>100.47</v>
      </c>
      <c r="O414" s="8">
        <v>569.68797591541045</v>
      </c>
      <c r="P414" s="38">
        <v>1.5602702064600077E-4</v>
      </c>
      <c r="Q414" s="38">
        <v>2.5142674749155842E-5</v>
      </c>
    </row>
    <row r="415" spans="1:17" ht="15" x14ac:dyDescent="0.25">
      <c r="A415" s="40" t="s">
        <v>4190</v>
      </c>
      <c r="B415" s="3" t="s">
        <v>3554</v>
      </c>
      <c r="C415" s="3" t="s">
        <v>4191</v>
      </c>
      <c r="D415" s="3"/>
      <c r="E415" s="3" t="s">
        <v>536</v>
      </c>
      <c r="F415" s="3" t="s">
        <v>4192</v>
      </c>
      <c r="G415" s="3" t="s">
        <v>306</v>
      </c>
      <c r="H415" s="8">
        <v>2.13</v>
      </c>
      <c r="I415" s="3" t="s">
        <v>1027</v>
      </c>
      <c r="J415" s="3" t="s">
        <v>52</v>
      </c>
      <c r="K415" s="38">
        <v>0.04</v>
      </c>
      <c r="L415" s="38">
        <v>6.0400000000000009E-2</v>
      </c>
      <c r="M415" s="8">
        <v>550696.80296000303</v>
      </c>
      <c r="N415" s="8">
        <v>104.98</v>
      </c>
      <c r="O415" s="8">
        <v>2048.2844827040749</v>
      </c>
      <c r="P415" s="38">
        <v>5.6098731021699737E-4</v>
      </c>
      <c r="Q415" s="38">
        <v>9.0399223293451274E-5</v>
      </c>
    </row>
    <row r="416" spans="1:17" ht="15" x14ac:dyDescent="0.25">
      <c r="A416" s="40" t="s">
        <v>4193</v>
      </c>
      <c r="B416" s="3" t="s">
        <v>3550</v>
      </c>
      <c r="C416" s="3" t="s">
        <v>4194</v>
      </c>
      <c r="D416" s="3"/>
      <c r="E416" s="3" t="s">
        <v>112</v>
      </c>
      <c r="F416" s="3" t="s">
        <v>4195</v>
      </c>
      <c r="G416" s="3" t="s">
        <v>2130</v>
      </c>
      <c r="H416" s="8">
        <v>0.23000000000875798</v>
      </c>
      <c r="I416" s="3" t="s">
        <v>1360</v>
      </c>
      <c r="J416" s="3" t="s">
        <v>74</v>
      </c>
      <c r="K416" s="38">
        <v>5.3999999999999999E-2</v>
      </c>
      <c r="L416" s="38">
        <v>2.939999999991905E-2</v>
      </c>
      <c r="M416" s="8">
        <v>44920.793556289784</v>
      </c>
      <c r="N416" s="8">
        <v>101.36</v>
      </c>
      <c r="O416" s="8">
        <v>45.531716168561722</v>
      </c>
      <c r="P416" s="38">
        <v>1.2470296581676289E-5</v>
      </c>
      <c r="Q416" s="38">
        <v>2.0095020060016334E-6</v>
      </c>
    </row>
    <row r="417" spans="1:17" ht="15" x14ac:dyDescent="0.25">
      <c r="A417" s="40" t="s">
        <v>4193</v>
      </c>
      <c r="B417" s="3" t="s">
        <v>3550</v>
      </c>
      <c r="C417" s="3" t="s">
        <v>4196</v>
      </c>
      <c r="D417" s="3"/>
      <c r="E417" s="3" t="s">
        <v>112</v>
      </c>
      <c r="F417" s="3" t="s">
        <v>4197</v>
      </c>
      <c r="G417" s="3" t="s">
        <v>2130</v>
      </c>
      <c r="H417" s="8">
        <v>0.73000000000070142</v>
      </c>
      <c r="I417" s="3" t="s">
        <v>1360</v>
      </c>
      <c r="J417" s="3" t="s">
        <v>74</v>
      </c>
      <c r="K417" s="38">
        <v>2.8000000000000001E-2</v>
      </c>
      <c r="L417" s="38">
        <v>3.559999999998633E-2</v>
      </c>
      <c r="M417" s="8">
        <v>260720.98256757</v>
      </c>
      <c r="N417" s="8">
        <v>99.88</v>
      </c>
      <c r="O417" s="8">
        <v>260.40811674505926</v>
      </c>
      <c r="P417" s="38">
        <v>7.1320976263330066E-5</v>
      </c>
      <c r="Q417" s="38">
        <v>1.1492881819807631E-5</v>
      </c>
    </row>
    <row r="418" spans="1:17" ht="15" x14ac:dyDescent="0.25">
      <c r="A418" s="40" t="s">
        <v>4198</v>
      </c>
      <c r="B418" s="3" t="s">
        <v>3554</v>
      </c>
      <c r="C418" s="3" t="s">
        <v>4199</v>
      </c>
      <c r="D418" s="3"/>
      <c r="E418" s="3" t="s">
        <v>112</v>
      </c>
      <c r="F418" s="3" t="s">
        <v>4200</v>
      </c>
      <c r="G418" s="3" t="s">
        <v>2130</v>
      </c>
      <c r="H418" s="8">
        <v>3.5599999999999996</v>
      </c>
      <c r="I418" s="3" t="s">
        <v>2442</v>
      </c>
      <c r="J418" s="3" t="s">
        <v>74</v>
      </c>
      <c r="K418" s="38">
        <v>4.4999999999999998E-2</v>
      </c>
      <c r="L418" s="38">
        <v>9.7000000000000003E-3</v>
      </c>
      <c r="M418" s="8">
        <v>18184305.061412245</v>
      </c>
      <c r="N418" s="8">
        <v>125.85</v>
      </c>
      <c r="O418" s="8">
        <v>22884.947914603938</v>
      </c>
      <c r="P418" s="38">
        <v>6.2677647970662944E-3</v>
      </c>
      <c r="Q418" s="38">
        <v>1.010006927289782E-3</v>
      </c>
    </row>
    <row r="419" spans="1:17" ht="15" x14ac:dyDescent="0.25">
      <c r="A419" s="40" t="s">
        <v>4198</v>
      </c>
      <c r="B419" s="3" t="s">
        <v>3554</v>
      </c>
      <c r="C419" s="3" t="s">
        <v>4201</v>
      </c>
      <c r="D419" s="3"/>
      <c r="E419" s="3" t="s">
        <v>112</v>
      </c>
      <c r="F419" s="3" t="s">
        <v>4200</v>
      </c>
      <c r="G419" s="3" t="s">
        <v>2130</v>
      </c>
      <c r="H419" s="8">
        <v>5.81</v>
      </c>
      <c r="I419" s="3" t="s">
        <v>2442</v>
      </c>
      <c r="J419" s="3" t="s">
        <v>74</v>
      </c>
      <c r="K419" s="38">
        <v>0.06</v>
      </c>
      <c r="L419" s="38">
        <v>1.26E-2</v>
      </c>
      <c r="M419" s="8">
        <v>23940619.674471602</v>
      </c>
      <c r="N419" s="8">
        <v>145.71</v>
      </c>
      <c r="O419" s="8">
        <v>34883.87692059316</v>
      </c>
      <c r="P419" s="38">
        <v>9.5540499617462731E-3</v>
      </c>
      <c r="Q419" s="38">
        <v>1.5395690421492929E-3</v>
      </c>
    </row>
    <row r="420" spans="1:17" ht="15" x14ac:dyDescent="0.25">
      <c r="A420" s="40" t="s">
        <v>4198</v>
      </c>
      <c r="B420" s="3" t="s">
        <v>3554</v>
      </c>
      <c r="C420" s="3" t="s">
        <v>4202</v>
      </c>
      <c r="D420" s="3"/>
      <c r="E420" s="3" t="s">
        <v>112</v>
      </c>
      <c r="F420" s="3" t="s">
        <v>4203</v>
      </c>
      <c r="G420" s="3" t="s">
        <v>2130</v>
      </c>
      <c r="H420" s="8">
        <v>5.33</v>
      </c>
      <c r="I420" s="3" t="s">
        <v>2442</v>
      </c>
      <c r="J420" s="3" t="s">
        <v>74</v>
      </c>
      <c r="K420" s="38">
        <v>4.2029999999999998E-2</v>
      </c>
      <c r="L420" s="38">
        <v>2.35E-2</v>
      </c>
      <c r="M420" s="8">
        <v>819623.29447389999</v>
      </c>
      <c r="N420" s="8">
        <v>119.03</v>
      </c>
      <c r="O420" s="8">
        <v>975.59760469159812</v>
      </c>
      <c r="P420" s="38">
        <v>2.6719817522005598E-4</v>
      </c>
      <c r="Q420" s="38">
        <v>4.3057137060689077E-5</v>
      </c>
    </row>
    <row r="421" spans="1:17" ht="15" x14ac:dyDescent="0.25">
      <c r="A421" s="40" t="s">
        <v>4204</v>
      </c>
      <c r="B421" s="3" t="s">
        <v>3554</v>
      </c>
      <c r="C421" s="3" t="s">
        <v>4205</v>
      </c>
      <c r="D421" s="3"/>
      <c r="E421" s="3" t="s">
        <v>112</v>
      </c>
      <c r="F421" s="3" t="s">
        <v>4206</v>
      </c>
      <c r="G421" s="3" t="s">
        <v>2130</v>
      </c>
      <c r="H421" s="8">
        <v>1.329999999999719</v>
      </c>
      <c r="I421" s="3" t="s">
        <v>1089</v>
      </c>
      <c r="J421" s="3" t="s">
        <v>74</v>
      </c>
      <c r="K421" s="38">
        <v>1.9E-2</v>
      </c>
      <c r="L421" s="38">
        <v>3.8799999999998815E-2</v>
      </c>
      <c r="M421" s="8">
        <v>505115.20147336792</v>
      </c>
      <c r="N421" s="8">
        <v>101.56</v>
      </c>
      <c r="O421" s="8">
        <v>512.99499859976572</v>
      </c>
      <c r="P421" s="38">
        <v>1.4049986066356015E-4</v>
      </c>
      <c r="Q421" s="38">
        <v>2.2640580358067312E-5</v>
      </c>
    </row>
    <row r="422" spans="1:17" ht="15" x14ac:dyDescent="0.25">
      <c r="A422" s="40" t="s">
        <v>4204</v>
      </c>
      <c r="B422" s="3" t="s">
        <v>3554</v>
      </c>
      <c r="C422" s="3" t="s">
        <v>4207</v>
      </c>
      <c r="D422" s="3"/>
      <c r="E422" s="3" t="s">
        <v>112</v>
      </c>
      <c r="F422" s="3" t="s">
        <v>4208</v>
      </c>
      <c r="G422" s="3" t="s">
        <v>2130</v>
      </c>
      <c r="H422" s="8">
        <v>3.3000000000000029</v>
      </c>
      <c r="I422" s="3" t="s">
        <v>1089</v>
      </c>
      <c r="J422" s="3" t="s">
        <v>74</v>
      </c>
      <c r="K422" s="38">
        <v>2.2800000000000001E-2</v>
      </c>
      <c r="L422" s="38">
        <v>1.8999999999999354E-2</v>
      </c>
      <c r="M422" s="8">
        <v>1551873.4056655765</v>
      </c>
      <c r="N422" s="8">
        <v>109.81</v>
      </c>
      <c r="O422" s="8">
        <v>1704.1121864575848</v>
      </c>
      <c r="P422" s="38">
        <v>4.6672487140398961E-4</v>
      </c>
      <c r="Q422" s="38">
        <v>7.5209483527062903E-5</v>
      </c>
    </row>
    <row r="423" spans="1:17" ht="15" x14ac:dyDescent="0.25">
      <c r="A423" s="40" t="s">
        <v>4209</v>
      </c>
      <c r="B423" s="3" t="s">
        <v>3550</v>
      </c>
      <c r="C423" s="3" t="s">
        <v>4210</v>
      </c>
      <c r="D423" s="3"/>
      <c r="E423" s="3" t="s">
        <v>112</v>
      </c>
      <c r="F423" s="3" t="s">
        <v>331</v>
      </c>
      <c r="G423" s="3" t="s">
        <v>2130</v>
      </c>
      <c r="H423" s="8">
        <v>2.0000000000000235</v>
      </c>
      <c r="I423" s="3" t="s">
        <v>2432</v>
      </c>
      <c r="J423" s="3" t="s">
        <v>74</v>
      </c>
      <c r="K423" s="38">
        <v>2.12E-2</v>
      </c>
      <c r="L423" s="38">
        <v>1.5499999999999984E-2</v>
      </c>
      <c r="M423" s="8">
        <v>13106863.853485439</v>
      </c>
      <c r="N423" s="8">
        <v>108.67</v>
      </c>
      <c r="O423" s="8">
        <v>14243.228948769927</v>
      </c>
      <c r="P423" s="38">
        <v>3.9009574911326923E-3</v>
      </c>
      <c r="Q423" s="38">
        <v>6.2861230704622977E-4</v>
      </c>
    </row>
    <row r="424" spans="1:17" ht="15" x14ac:dyDescent="0.25">
      <c r="A424" s="40" t="s">
        <v>4211</v>
      </c>
      <c r="B424" s="3" t="s">
        <v>3554</v>
      </c>
      <c r="C424" s="3" t="s">
        <v>4212</v>
      </c>
      <c r="D424" s="3"/>
      <c r="E424" s="3" t="s">
        <v>536</v>
      </c>
      <c r="F424" s="3" t="s">
        <v>4213</v>
      </c>
      <c r="G424" s="3" t="s">
        <v>306</v>
      </c>
      <c r="H424" s="8">
        <v>0</v>
      </c>
      <c r="I424" s="3" t="s">
        <v>1089</v>
      </c>
      <c r="J424" s="3" t="s">
        <v>74</v>
      </c>
      <c r="K424" s="38">
        <v>0</v>
      </c>
      <c r="L424" s="38">
        <v>0</v>
      </c>
      <c r="M424" s="8">
        <v>0</v>
      </c>
      <c r="N424" s="8">
        <v>100</v>
      </c>
      <c r="O424" s="8">
        <v>0</v>
      </c>
      <c r="P424" s="38">
        <v>0</v>
      </c>
      <c r="Q424" s="38">
        <v>0</v>
      </c>
    </row>
    <row r="425" spans="1:17" ht="15" x14ac:dyDescent="0.25">
      <c r="A425" s="40" t="s">
        <v>4211</v>
      </c>
      <c r="B425" s="3" t="s">
        <v>3554</v>
      </c>
      <c r="C425" s="3" t="s">
        <v>4214</v>
      </c>
      <c r="D425" s="3"/>
      <c r="E425" s="3" t="s">
        <v>536</v>
      </c>
      <c r="F425" s="3" t="s">
        <v>3725</v>
      </c>
      <c r="G425" s="3" t="s">
        <v>306</v>
      </c>
      <c r="H425" s="8">
        <v>7.14</v>
      </c>
      <c r="I425" s="3" t="s">
        <v>1089</v>
      </c>
      <c r="J425" s="3" t="s">
        <v>74</v>
      </c>
      <c r="K425" s="38">
        <v>4.4999999999999998E-2</v>
      </c>
      <c r="L425" s="38">
        <v>2.1499999999999998E-2</v>
      </c>
      <c r="M425" s="8">
        <v>4404222.0367537281</v>
      </c>
      <c r="N425" s="8">
        <v>126.01</v>
      </c>
      <c r="O425" s="8">
        <v>5549.7601855712801</v>
      </c>
      <c r="P425" s="38">
        <v>1.519976870958318E-3</v>
      </c>
      <c r="Q425" s="38">
        <v>2.4493375528493217E-4</v>
      </c>
    </row>
    <row r="426" spans="1:17" ht="15" x14ac:dyDescent="0.25">
      <c r="A426" s="40" t="s">
        <v>4211</v>
      </c>
      <c r="B426" s="3" t="s">
        <v>3554</v>
      </c>
      <c r="C426" s="3" t="s">
        <v>4215</v>
      </c>
      <c r="D426" s="3"/>
      <c r="E426" s="3" t="s">
        <v>536</v>
      </c>
      <c r="F426" s="3" t="s">
        <v>4216</v>
      </c>
      <c r="G426" s="3" t="s">
        <v>306</v>
      </c>
      <c r="H426" s="8">
        <v>7.14</v>
      </c>
      <c r="I426" s="3" t="s">
        <v>1089</v>
      </c>
      <c r="J426" s="3" t="s">
        <v>74</v>
      </c>
      <c r="K426" s="38">
        <v>4.4999999999999998E-2</v>
      </c>
      <c r="L426" s="38">
        <v>2.1499999999999998E-2</v>
      </c>
      <c r="M426" s="8">
        <v>864062.13107178302</v>
      </c>
      <c r="N426" s="8">
        <v>125.54</v>
      </c>
      <c r="O426" s="8">
        <v>1084.743594343332</v>
      </c>
      <c r="P426" s="38">
        <v>2.9709124704319713E-4</v>
      </c>
      <c r="Q426" s="38">
        <v>4.7874198740073629E-5</v>
      </c>
    </row>
    <row r="427" spans="1:17" ht="15" x14ac:dyDescent="0.25">
      <c r="A427" s="40" t="s">
        <v>4211</v>
      </c>
      <c r="B427" s="3" t="s">
        <v>3554</v>
      </c>
      <c r="C427" s="3" t="s">
        <v>4217</v>
      </c>
      <c r="D427" s="3"/>
      <c r="E427" s="3" t="s">
        <v>536</v>
      </c>
      <c r="F427" s="3" t="s">
        <v>2698</v>
      </c>
      <c r="G427" s="3" t="s">
        <v>306</v>
      </c>
      <c r="H427" s="8">
        <v>7.14</v>
      </c>
      <c r="I427" s="3" t="s">
        <v>1089</v>
      </c>
      <c r="J427" s="3" t="s">
        <v>74</v>
      </c>
      <c r="K427" s="38">
        <v>4.4999999999999998E-2</v>
      </c>
      <c r="L427" s="38">
        <v>2.1500000000000005E-2</v>
      </c>
      <c r="M427" s="8">
        <v>3164350.9782877159</v>
      </c>
      <c r="N427" s="8">
        <v>126.78</v>
      </c>
      <c r="O427" s="8">
        <v>4011.7641672935465</v>
      </c>
      <c r="P427" s="38">
        <v>1.0987481516551067E-3</v>
      </c>
      <c r="Q427" s="38">
        <v>1.7705566185858331E-4</v>
      </c>
    </row>
    <row r="428" spans="1:17" ht="15" x14ac:dyDescent="0.25">
      <c r="A428" s="40" t="s">
        <v>4211</v>
      </c>
      <c r="B428" s="3" t="s">
        <v>3554</v>
      </c>
      <c r="C428" s="3" t="s">
        <v>4218</v>
      </c>
      <c r="D428" s="3"/>
      <c r="E428" s="3" t="s">
        <v>536</v>
      </c>
      <c r="F428" s="3" t="s">
        <v>4219</v>
      </c>
      <c r="G428" s="3" t="s">
        <v>306</v>
      </c>
      <c r="H428" s="8">
        <v>7.14</v>
      </c>
      <c r="I428" s="3" t="s">
        <v>1089</v>
      </c>
      <c r="J428" s="3" t="s">
        <v>74</v>
      </c>
      <c r="K428" s="38">
        <v>4.4999999999999998E-2</v>
      </c>
      <c r="L428" s="38">
        <v>2.1500000000000005E-2</v>
      </c>
      <c r="M428" s="8">
        <v>2977306.2745585041</v>
      </c>
      <c r="N428" s="8">
        <v>126.8</v>
      </c>
      <c r="O428" s="8">
        <v>3775.2243555397563</v>
      </c>
      <c r="P428" s="38">
        <v>1.0339642635402034E-3</v>
      </c>
      <c r="Q428" s="38">
        <v>1.66616186560556E-4</v>
      </c>
    </row>
    <row r="429" spans="1:17" ht="15" x14ac:dyDescent="0.25">
      <c r="A429" s="40" t="s">
        <v>4211</v>
      </c>
      <c r="B429" s="3" t="s">
        <v>3554</v>
      </c>
      <c r="C429" s="3" t="s">
        <v>4220</v>
      </c>
      <c r="D429" s="3"/>
      <c r="E429" s="3" t="s">
        <v>536</v>
      </c>
      <c r="F429" s="3" t="s">
        <v>3789</v>
      </c>
      <c r="G429" s="3" t="s">
        <v>306</v>
      </c>
      <c r="H429" s="8">
        <v>7.1400000000000006</v>
      </c>
      <c r="I429" s="3" t="s">
        <v>1089</v>
      </c>
      <c r="J429" s="3" t="s">
        <v>74</v>
      </c>
      <c r="K429" s="38">
        <v>4.4999999999999998E-2</v>
      </c>
      <c r="L429" s="38">
        <v>2.1500000000000005E-2</v>
      </c>
      <c r="M429" s="8">
        <v>1582153.2921055402</v>
      </c>
      <c r="N429" s="8">
        <v>125.91</v>
      </c>
      <c r="O429" s="8">
        <v>1992.0892089830479</v>
      </c>
      <c r="P429" s="38">
        <v>5.4559646206193599E-4</v>
      </c>
      <c r="Q429" s="38">
        <v>8.7919094610136114E-5</v>
      </c>
    </row>
    <row r="430" spans="1:17" ht="15" x14ac:dyDescent="0.25">
      <c r="A430" s="40" t="s">
        <v>4211</v>
      </c>
      <c r="B430" s="3" t="s">
        <v>3554</v>
      </c>
      <c r="C430" s="3" t="s">
        <v>4221</v>
      </c>
      <c r="D430" s="3"/>
      <c r="E430" s="3" t="s">
        <v>536</v>
      </c>
      <c r="F430" s="3" t="s">
        <v>4222</v>
      </c>
      <c r="G430" s="3" t="s">
        <v>306</v>
      </c>
      <c r="H430" s="8">
        <v>7.1400000000000006</v>
      </c>
      <c r="I430" s="3" t="s">
        <v>1089</v>
      </c>
      <c r="J430" s="3" t="s">
        <v>74</v>
      </c>
      <c r="K430" s="38">
        <v>4.4999999999999998E-2</v>
      </c>
      <c r="L430" s="38">
        <v>2.1499999999999995E-2</v>
      </c>
      <c r="M430" s="8">
        <v>2739796.594831646</v>
      </c>
      <c r="N430" s="8">
        <v>126.53</v>
      </c>
      <c r="O430" s="8">
        <v>3466.6646299337854</v>
      </c>
      <c r="P430" s="38">
        <v>9.494554504477611E-4</v>
      </c>
      <c r="Q430" s="38">
        <v>1.5299817608888748E-4</v>
      </c>
    </row>
    <row r="431" spans="1:17" ht="15" x14ac:dyDescent="0.25">
      <c r="A431" s="40" t="s">
        <v>4211</v>
      </c>
      <c r="B431" s="3" t="s">
        <v>3554</v>
      </c>
      <c r="C431" s="3" t="s">
        <v>4223</v>
      </c>
      <c r="D431" s="3"/>
      <c r="E431" s="3" t="s">
        <v>536</v>
      </c>
      <c r="F431" s="3" t="s">
        <v>4224</v>
      </c>
      <c r="G431" s="3" t="s">
        <v>306</v>
      </c>
      <c r="H431" s="8">
        <v>7.1400000000000006</v>
      </c>
      <c r="I431" s="3" t="s">
        <v>1089</v>
      </c>
      <c r="J431" s="3" t="s">
        <v>74</v>
      </c>
      <c r="K431" s="38">
        <v>4.4999999999999998E-2</v>
      </c>
      <c r="L431" s="38">
        <v>2.1500000000000005E-2</v>
      </c>
      <c r="M431" s="8">
        <v>3254014.5073223272</v>
      </c>
      <c r="N431" s="8">
        <v>127.83</v>
      </c>
      <c r="O431" s="8">
        <v>4159.6067435683808</v>
      </c>
      <c r="P431" s="38">
        <v>1.1392395042481211E-3</v>
      </c>
      <c r="Q431" s="38">
        <v>1.8358056314929857E-4</v>
      </c>
    </row>
    <row r="432" spans="1:17" ht="15" x14ac:dyDescent="0.25">
      <c r="A432" s="40" t="s">
        <v>4211</v>
      </c>
      <c r="B432" s="3" t="s">
        <v>3554</v>
      </c>
      <c r="C432" s="3" t="s">
        <v>4225</v>
      </c>
      <c r="D432" s="3"/>
      <c r="E432" s="3" t="s">
        <v>536</v>
      </c>
      <c r="F432" s="3" t="s">
        <v>4226</v>
      </c>
      <c r="G432" s="3" t="s">
        <v>306</v>
      </c>
      <c r="H432" s="8">
        <v>7.1400000000000006</v>
      </c>
      <c r="I432" s="3" t="s">
        <v>1089</v>
      </c>
      <c r="J432" s="3" t="s">
        <v>74</v>
      </c>
      <c r="K432" s="38">
        <v>4.4999999999999998E-2</v>
      </c>
      <c r="L432" s="38">
        <v>2.1899999999999999E-2</v>
      </c>
      <c r="M432" s="8">
        <v>2288837.211266886</v>
      </c>
      <c r="N432" s="8">
        <v>127.23</v>
      </c>
      <c r="O432" s="8">
        <v>2912.0875764026555</v>
      </c>
      <c r="P432" s="38">
        <v>7.9756703250799402E-4</v>
      </c>
      <c r="Q432" s="38">
        <v>1.2852240852880689E-4</v>
      </c>
    </row>
    <row r="433" spans="1:17" ht="15" x14ac:dyDescent="0.25">
      <c r="A433" s="40" t="s">
        <v>4211</v>
      </c>
      <c r="B433" s="3" t="s">
        <v>3554</v>
      </c>
      <c r="C433" s="3" t="s">
        <v>4227</v>
      </c>
      <c r="D433" s="3"/>
      <c r="E433" s="3" t="s">
        <v>536</v>
      </c>
      <c r="F433" s="3" t="s">
        <v>4228</v>
      </c>
      <c r="G433" s="3" t="s">
        <v>306</v>
      </c>
      <c r="H433" s="8">
        <v>7.08</v>
      </c>
      <c r="I433" s="3" t="s">
        <v>1089</v>
      </c>
      <c r="J433" s="3" t="s">
        <v>74</v>
      </c>
      <c r="K433" s="38">
        <v>4.4999999999999998E-2</v>
      </c>
      <c r="L433" s="38">
        <v>2.4500000000000001E-2</v>
      </c>
      <c r="M433" s="8">
        <v>2993052.8310252782</v>
      </c>
      <c r="N433" s="8">
        <v>124.05</v>
      </c>
      <c r="O433" s="8">
        <v>3712.8820314173422</v>
      </c>
      <c r="P433" s="38">
        <v>1.0168898517495428E-3</v>
      </c>
      <c r="Q433" s="38">
        <v>1.6386476324677159E-4</v>
      </c>
    </row>
    <row r="434" spans="1:17" ht="15" x14ac:dyDescent="0.25">
      <c r="A434" s="40" t="s">
        <v>4211</v>
      </c>
      <c r="B434" s="3" t="s">
        <v>3554</v>
      </c>
      <c r="C434" s="3" t="s">
        <v>4229</v>
      </c>
      <c r="D434" s="3"/>
      <c r="E434" s="3" t="s">
        <v>536</v>
      </c>
      <c r="F434" s="3" t="s">
        <v>1143</v>
      </c>
      <c r="G434" s="3" t="s">
        <v>306</v>
      </c>
      <c r="H434" s="8">
        <v>7.0799999999999992</v>
      </c>
      <c r="I434" s="3" t="s">
        <v>1089</v>
      </c>
      <c r="J434" s="3" t="s">
        <v>74</v>
      </c>
      <c r="K434" s="38">
        <v>4.4999999999999998E-2</v>
      </c>
      <c r="L434" s="38">
        <v>2.4499999999999997E-2</v>
      </c>
      <c r="M434" s="8">
        <v>1226393.581576037</v>
      </c>
      <c r="N434" s="8">
        <v>124.03</v>
      </c>
      <c r="O434" s="8">
        <v>1521.0959569705901</v>
      </c>
      <c r="P434" s="38">
        <v>4.166001044719936E-4</v>
      </c>
      <c r="Q434" s="38">
        <v>6.7132224173968133E-5</v>
      </c>
    </row>
    <row r="435" spans="1:17" ht="15" x14ac:dyDescent="0.25">
      <c r="A435" s="40" t="s">
        <v>4211</v>
      </c>
      <c r="B435" s="3" t="s">
        <v>3554</v>
      </c>
      <c r="C435" s="3" t="s">
        <v>4230</v>
      </c>
      <c r="D435" s="3"/>
      <c r="E435" s="3" t="s">
        <v>536</v>
      </c>
      <c r="F435" s="3" t="s">
        <v>3231</v>
      </c>
      <c r="G435" s="3" t="s">
        <v>306</v>
      </c>
      <c r="H435" s="8">
        <v>7.05</v>
      </c>
      <c r="I435" s="3" t="s">
        <v>1089</v>
      </c>
      <c r="J435" s="3" t="s">
        <v>74</v>
      </c>
      <c r="K435" s="38">
        <v>4.4999999999999998E-2</v>
      </c>
      <c r="L435" s="38">
        <v>2.6200000000000005E-2</v>
      </c>
      <c r="M435" s="8">
        <v>1409254.6501926482</v>
      </c>
      <c r="N435" s="8">
        <v>123.5</v>
      </c>
      <c r="O435" s="8">
        <v>1740.4294896105182</v>
      </c>
      <c r="P435" s="38">
        <v>4.7667151035094045E-4</v>
      </c>
      <c r="Q435" s="38">
        <v>7.6812315567661001E-5</v>
      </c>
    </row>
    <row r="436" spans="1:17" ht="15" x14ac:dyDescent="0.25">
      <c r="A436" s="40" t="s">
        <v>4231</v>
      </c>
      <c r="B436" s="3" t="s">
        <v>3550</v>
      </c>
      <c r="C436" s="3" t="s">
        <v>4232</v>
      </c>
      <c r="D436" s="3"/>
      <c r="E436" s="3" t="s">
        <v>112</v>
      </c>
      <c r="F436" s="3" t="s">
        <v>4233</v>
      </c>
      <c r="G436" s="3" t="s">
        <v>2130</v>
      </c>
      <c r="H436" s="8">
        <v>2.329999999999969</v>
      </c>
      <c r="I436" s="3" t="s">
        <v>1360</v>
      </c>
      <c r="J436" s="3" t="s">
        <v>74</v>
      </c>
      <c r="K436" s="38">
        <v>2.9600000000000001E-2</v>
      </c>
      <c r="L436" s="38">
        <v>4.2799999999999984E-2</v>
      </c>
      <c r="M436" s="8">
        <v>11157178.183334455</v>
      </c>
      <c r="N436" s="8">
        <v>97.82</v>
      </c>
      <c r="O436" s="8">
        <v>10913.951698713274</v>
      </c>
      <c r="P436" s="38">
        <v>2.9891299079786797E-3</v>
      </c>
      <c r="Q436" s="38">
        <v>4.816776014059486E-4</v>
      </c>
    </row>
    <row r="437" spans="1:17" ht="15" x14ac:dyDescent="0.25">
      <c r="A437" s="40" t="s">
        <v>4231</v>
      </c>
      <c r="B437" s="3" t="s">
        <v>3550</v>
      </c>
      <c r="C437" s="3" t="s">
        <v>4234</v>
      </c>
      <c r="D437" s="3"/>
      <c r="E437" s="3" t="s">
        <v>112</v>
      </c>
      <c r="F437" s="3" t="s">
        <v>4235</v>
      </c>
      <c r="G437" s="3" t="s">
        <v>2130</v>
      </c>
      <c r="H437" s="8">
        <v>2.3400000000000092</v>
      </c>
      <c r="I437" s="3" t="s">
        <v>1360</v>
      </c>
      <c r="J437" s="3" t="s">
        <v>74</v>
      </c>
      <c r="K437" s="38">
        <v>2.5899999999999999E-2</v>
      </c>
      <c r="L437" s="38">
        <v>4.2699999999999141E-2</v>
      </c>
      <c r="M437" s="8">
        <v>3719059.3944451306</v>
      </c>
      <c r="N437" s="8">
        <v>96.9</v>
      </c>
      <c r="O437" s="8">
        <v>3603.7685523716395</v>
      </c>
      <c r="P437" s="38">
        <v>9.8700568398127548E-4</v>
      </c>
      <c r="Q437" s="38">
        <v>1.590491363942184E-4</v>
      </c>
    </row>
    <row r="438" spans="1:17" ht="15" x14ac:dyDescent="0.25">
      <c r="A438" s="40" t="s">
        <v>4236</v>
      </c>
      <c r="B438" s="3" t="s">
        <v>3554</v>
      </c>
      <c r="C438" s="3" t="s">
        <v>4237</v>
      </c>
      <c r="D438" s="3"/>
      <c r="E438" s="3" t="s">
        <v>112</v>
      </c>
      <c r="F438" s="3" t="s">
        <v>4238</v>
      </c>
      <c r="G438" s="3" t="s">
        <v>2130</v>
      </c>
      <c r="H438" s="8">
        <v>9.0000000000034872E-2</v>
      </c>
      <c r="I438" s="3" t="s">
        <v>1089</v>
      </c>
      <c r="J438" s="3" t="s">
        <v>74</v>
      </c>
      <c r="K438" s="38">
        <v>1.6500000000000001E-2</v>
      </c>
      <c r="L438" s="38">
        <v>3.5200000000000044E-2</v>
      </c>
      <c r="M438" s="8">
        <v>6025673.5175216617</v>
      </c>
      <c r="N438" s="8">
        <v>100.55</v>
      </c>
      <c r="O438" s="8">
        <v>6058.8147218678068</v>
      </c>
      <c r="P438" s="38">
        <v>1.6593975117346156E-3</v>
      </c>
      <c r="Q438" s="38">
        <v>2.6740042682582202E-4</v>
      </c>
    </row>
    <row r="439" spans="1:17" ht="15" x14ac:dyDescent="0.25">
      <c r="A439" s="40" t="s">
        <v>4239</v>
      </c>
      <c r="B439" s="3" t="s">
        <v>3554</v>
      </c>
      <c r="C439" s="3" t="s">
        <v>4240</v>
      </c>
      <c r="D439" s="3"/>
      <c r="E439" s="3" t="s">
        <v>112</v>
      </c>
      <c r="F439" s="3" t="s">
        <v>4241</v>
      </c>
      <c r="G439" s="3" t="s">
        <v>2130</v>
      </c>
      <c r="H439" s="8">
        <v>0.7500000000005862</v>
      </c>
      <c r="I439" s="3" t="s">
        <v>3632</v>
      </c>
      <c r="J439" s="3" t="s">
        <v>74</v>
      </c>
      <c r="K439" s="38">
        <v>4.2999999999999997E-2</v>
      </c>
      <c r="L439" s="38">
        <v>1.2800000000005878E-2</v>
      </c>
      <c r="M439" s="8">
        <v>71532.633277501867</v>
      </c>
      <c r="N439" s="8">
        <v>127.13</v>
      </c>
      <c r="O439" s="8">
        <v>90.939435500605626</v>
      </c>
      <c r="P439" s="38">
        <v>2.4906632718706863E-5</v>
      </c>
      <c r="Q439" s="38">
        <v>4.0135315213376842E-6</v>
      </c>
    </row>
    <row r="440" spans="1:17" ht="15" x14ac:dyDescent="0.25">
      <c r="A440" s="40" t="s">
        <v>4239</v>
      </c>
      <c r="B440" s="3" t="s">
        <v>3554</v>
      </c>
      <c r="C440" s="3" t="s">
        <v>4242</v>
      </c>
      <c r="D440" s="3"/>
      <c r="E440" s="3" t="s">
        <v>112</v>
      </c>
      <c r="F440" s="3" t="s">
        <v>4243</v>
      </c>
      <c r="G440" s="3" t="s">
        <v>2130</v>
      </c>
      <c r="H440" s="8">
        <v>2.789999999999158</v>
      </c>
      <c r="I440" s="3" t="s">
        <v>3632</v>
      </c>
      <c r="J440" s="3" t="s">
        <v>74</v>
      </c>
      <c r="K440" s="38">
        <v>1.6500000000000001E-2</v>
      </c>
      <c r="L440" s="38">
        <v>4.670000000005415E-2</v>
      </c>
      <c r="M440" s="8">
        <v>83119.278539149964</v>
      </c>
      <c r="N440" s="8">
        <v>100.78</v>
      </c>
      <c r="O440" s="8">
        <v>83.767608290886542</v>
      </c>
      <c r="P440" s="38">
        <v>2.2942401631817039E-5</v>
      </c>
      <c r="Q440" s="38">
        <v>3.6970092731695269E-6</v>
      </c>
    </row>
    <row r="441" spans="1:17" ht="15" x14ac:dyDescent="0.25">
      <c r="A441" s="40" t="s">
        <v>4239</v>
      </c>
      <c r="B441" s="3" t="s">
        <v>3554</v>
      </c>
      <c r="C441" s="3" t="s">
        <v>4244</v>
      </c>
      <c r="D441" s="3"/>
      <c r="E441" s="3" t="s">
        <v>112</v>
      </c>
      <c r="F441" s="3" t="s">
        <v>4245</v>
      </c>
      <c r="G441" s="3" t="s">
        <v>2130</v>
      </c>
      <c r="H441" s="8">
        <v>2.9200000000066262</v>
      </c>
      <c r="I441" s="3" t="s">
        <v>3632</v>
      </c>
      <c r="J441" s="3" t="s">
        <v>74</v>
      </c>
      <c r="K441" s="38">
        <v>0.02</v>
      </c>
      <c r="L441" s="38">
        <v>4.6799999999973745E-2</v>
      </c>
      <c r="M441" s="8">
        <v>43806.106156317306</v>
      </c>
      <c r="N441" s="8">
        <v>101.89</v>
      </c>
      <c r="O441" s="8">
        <v>44.634040954475758</v>
      </c>
      <c r="P441" s="38">
        <v>1.2224439910861823E-5</v>
      </c>
      <c r="Q441" s="38">
        <v>1.9698839047035054E-6</v>
      </c>
    </row>
    <row r="442" spans="1:17" ht="15" x14ac:dyDescent="0.25">
      <c r="A442" s="40" t="s">
        <v>4239</v>
      </c>
      <c r="B442" s="3" t="s">
        <v>3554</v>
      </c>
      <c r="C442" s="3" t="s">
        <v>4246</v>
      </c>
      <c r="D442" s="3"/>
      <c r="E442" s="3" t="s">
        <v>112</v>
      </c>
      <c r="F442" s="3" t="s">
        <v>4247</v>
      </c>
      <c r="G442" s="3" t="s">
        <v>2130</v>
      </c>
      <c r="H442" s="8">
        <v>0.81999999998689699</v>
      </c>
      <c r="I442" s="3" t="s">
        <v>3632</v>
      </c>
      <c r="J442" s="3" t="s">
        <v>74</v>
      </c>
      <c r="K442" s="38">
        <v>3.7999999999999999E-2</v>
      </c>
      <c r="L442" s="38">
        <v>4.3000000000265187E-2</v>
      </c>
      <c r="M442" s="8">
        <v>16267.536858033196</v>
      </c>
      <c r="N442" s="8">
        <v>100.44</v>
      </c>
      <c r="O442" s="8">
        <v>16.33911323640729</v>
      </c>
      <c r="P442" s="38">
        <v>4.4749815092688585E-6</v>
      </c>
      <c r="Q442" s="38">
        <v>7.2111230561344003E-7</v>
      </c>
    </row>
    <row r="443" spans="1:17" ht="15" x14ac:dyDescent="0.25">
      <c r="A443" s="40" t="s">
        <v>4239</v>
      </c>
      <c r="B443" s="3" t="s">
        <v>3554</v>
      </c>
      <c r="C443" s="3" t="s">
        <v>4248</v>
      </c>
      <c r="D443" s="3"/>
      <c r="E443" s="3" t="s">
        <v>112</v>
      </c>
      <c r="F443" s="3" t="s">
        <v>4249</v>
      </c>
      <c r="G443" s="3" t="s">
        <v>2130</v>
      </c>
      <c r="H443" s="8">
        <v>0.93999999998538986</v>
      </c>
      <c r="I443" s="3" t="s">
        <v>3632</v>
      </c>
      <c r="J443" s="3" t="s">
        <v>74</v>
      </c>
      <c r="K443" s="38">
        <v>1.7000000000000001E-2</v>
      </c>
      <c r="L443" s="38">
        <v>4.3500000000109423E-2</v>
      </c>
      <c r="M443" s="8">
        <v>17971.769627876878</v>
      </c>
      <c r="N443" s="8">
        <v>100.39</v>
      </c>
      <c r="O443" s="8">
        <v>18.041859129289552</v>
      </c>
      <c r="P443" s="38">
        <v>4.9413321780831889E-6</v>
      </c>
      <c r="Q443" s="38">
        <v>7.9626148898247167E-7</v>
      </c>
    </row>
    <row r="444" spans="1:17" ht="15" x14ac:dyDescent="0.25">
      <c r="A444" s="40" t="s">
        <v>4239</v>
      </c>
      <c r="B444" s="3" t="s">
        <v>3554</v>
      </c>
      <c r="C444" s="3" t="s">
        <v>4250</v>
      </c>
      <c r="D444" s="3"/>
      <c r="E444" s="3" t="s">
        <v>112</v>
      </c>
      <c r="F444" s="3" t="s">
        <v>3734</v>
      </c>
      <c r="G444" s="3" t="s">
        <v>2130</v>
      </c>
      <c r="H444" s="8">
        <v>0.98000000002016696</v>
      </c>
      <c r="I444" s="3" t="s">
        <v>3632</v>
      </c>
      <c r="J444" s="3" t="s">
        <v>74</v>
      </c>
      <c r="K444" s="38">
        <v>1.7000000000000001E-2</v>
      </c>
      <c r="L444" s="38">
        <v>4.3700000000084359E-2</v>
      </c>
      <c r="M444" s="8">
        <v>18720.591924239459</v>
      </c>
      <c r="N444" s="8">
        <v>100.4</v>
      </c>
      <c r="O444" s="8">
        <v>18.795473406906908</v>
      </c>
      <c r="P444" s="38">
        <v>5.147733217641699E-6</v>
      </c>
      <c r="Q444" s="38">
        <v>8.2952158831668457E-7</v>
      </c>
    </row>
    <row r="445" spans="1:17" ht="15" x14ac:dyDescent="0.25">
      <c r="A445" s="40" t="s">
        <v>4239</v>
      </c>
      <c r="B445" s="3" t="s">
        <v>3554</v>
      </c>
      <c r="C445" s="3" t="s">
        <v>4251</v>
      </c>
      <c r="D445" s="3"/>
      <c r="E445" s="3" t="s">
        <v>112</v>
      </c>
      <c r="F445" s="3" t="s">
        <v>4252</v>
      </c>
      <c r="G445" s="3" t="s">
        <v>2130</v>
      </c>
      <c r="H445" s="8">
        <v>1.059999999996591</v>
      </c>
      <c r="I445" s="3" t="s">
        <v>3632</v>
      </c>
      <c r="J445" s="3" t="s">
        <v>74</v>
      </c>
      <c r="K445" s="38">
        <v>1.6500000000000001E-2</v>
      </c>
      <c r="L445" s="38">
        <v>4.3999999999932655E-2</v>
      </c>
      <c r="M445" s="8">
        <v>40436.346089573701</v>
      </c>
      <c r="N445" s="8">
        <v>100.36</v>
      </c>
      <c r="O445" s="8">
        <v>40.581916304562526</v>
      </c>
      <c r="P445" s="38">
        <v>1.1114637768037489E-5</v>
      </c>
      <c r="Q445" s="38">
        <v>1.7910469686560207E-6</v>
      </c>
    </row>
    <row r="446" spans="1:17" ht="15" x14ac:dyDescent="0.25">
      <c r="A446" s="40" t="s">
        <v>4239</v>
      </c>
      <c r="B446" s="3" t="s">
        <v>3554</v>
      </c>
      <c r="C446" s="3" t="s">
        <v>4253</v>
      </c>
      <c r="D446" s="3"/>
      <c r="E446" s="3" t="s">
        <v>112</v>
      </c>
      <c r="F446" s="3" t="s">
        <v>2692</v>
      </c>
      <c r="G446" s="3" t="s">
        <v>2130</v>
      </c>
      <c r="H446" s="8">
        <v>1.8600000000015202</v>
      </c>
      <c r="I446" s="3" t="s">
        <v>3632</v>
      </c>
      <c r="J446" s="3" t="s">
        <v>74</v>
      </c>
      <c r="K446" s="38">
        <v>1.4999999999999999E-2</v>
      </c>
      <c r="L446" s="38">
        <v>4.580000000002063E-2</v>
      </c>
      <c r="M446" s="8">
        <v>179717.33039727446</v>
      </c>
      <c r="N446" s="8">
        <v>100.26</v>
      </c>
      <c r="O446" s="8">
        <v>180.18459529363068</v>
      </c>
      <c r="P446" s="38">
        <v>4.9349234596001084E-5</v>
      </c>
      <c r="Q446" s="38">
        <v>7.9522876834400882E-6</v>
      </c>
    </row>
    <row r="447" spans="1:17" ht="15" x14ac:dyDescent="0.25">
      <c r="A447" s="40" t="s">
        <v>4239</v>
      </c>
      <c r="B447" s="3" t="s">
        <v>3554</v>
      </c>
      <c r="C447" s="3" t="s">
        <v>4254</v>
      </c>
      <c r="D447" s="3"/>
      <c r="E447" s="3" t="s">
        <v>112</v>
      </c>
      <c r="F447" s="3" t="s">
        <v>4255</v>
      </c>
      <c r="G447" s="3" t="s">
        <v>2130</v>
      </c>
      <c r="H447" s="8">
        <v>2.6200000000003687</v>
      </c>
      <c r="I447" s="3" t="s">
        <v>3632</v>
      </c>
      <c r="J447" s="3" t="s">
        <v>74</v>
      </c>
      <c r="K447" s="38">
        <v>3.4500000000000003E-2</v>
      </c>
      <c r="L447" s="38">
        <v>4.6600000000003201E-2</v>
      </c>
      <c r="M447" s="8">
        <v>361681.139815078</v>
      </c>
      <c r="N447" s="8">
        <v>100.19</v>
      </c>
      <c r="O447" s="8">
        <v>362.36833371480827</v>
      </c>
      <c r="P447" s="38">
        <v>9.9245997592149393E-5</v>
      </c>
      <c r="Q447" s="38">
        <v>1.5992805779944723E-5</v>
      </c>
    </row>
    <row r="448" spans="1:17" ht="15" x14ac:dyDescent="0.25">
      <c r="A448" s="40" t="s">
        <v>4239</v>
      </c>
      <c r="B448" s="3" t="s">
        <v>3554</v>
      </c>
      <c r="C448" s="3" t="s">
        <v>4256</v>
      </c>
      <c r="D448" s="3"/>
      <c r="E448" s="3" t="s">
        <v>112</v>
      </c>
      <c r="F448" s="3" t="s">
        <v>4257</v>
      </c>
      <c r="G448" s="3" t="s">
        <v>2130</v>
      </c>
      <c r="H448" s="8">
        <v>3.0399999999992571</v>
      </c>
      <c r="I448" s="3" t="s">
        <v>3632</v>
      </c>
      <c r="J448" s="3" t="s">
        <v>74</v>
      </c>
      <c r="K448" s="38">
        <v>1.35E-2</v>
      </c>
      <c r="L448" s="38">
        <v>4.6899999999985821E-2</v>
      </c>
      <c r="M448" s="8">
        <v>216341.9863057569</v>
      </c>
      <c r="N448" s="8">
        <v>99.89</v>
      </c>
      <c r="O448" s="8">
        <v>216.10400943184899</v>
      </c>
      <c r="P448" s="38">
        <v>5.9186899086515455E-5</v>
      </c>
      <c r="Q448" s="38">
        <v>9.537559244431487E-6</v>
      </c>
    </row>
    <row r="449" spans="1:17" ht="15" x14ac:dyDescent="0.25">
      <c r="A449" s="40" t="s">
        <v>4239</v>
      </c>
      <c r="B449" s="3" t="s">
        <v>3554</v>
      </c>
      <c r="C449" s="3" t="s">
        <v>4258</v>
      </c>
      <c r="D449" s="3"/>
      <c r="E449" s="3" t="s">
        <v>112</v>
      </c>
      <c r="F449" s="3" t="s">
        <v>4259</v>
      </c>
      <c r="G449" s="3" t="s">
        <v>2130</v>
      </c>
      <c r="H449" s="8">
        <v>2.1199999999942833</v>
      </c>
      <c r="I449" s="3" t="s">
        <v>3632</v>
      </c>
      <c r="J449" s="3" t="s">
        <v>74</v>
      </c>
      <c r="K449" s="38">
        <v>3.4500000000000003E-2</v>
      </c>
      <c r="L449" s="38">
        <v>4.619999999996998E-2</v>
      </c>
      <c r="M449" s="8">
        <v>77560.558168187054</v>
      </c>
      <c r="N449" s="8">
        <v>100.16</v>
      </c>
      <c r="O449" s="8">
        <v>77.68465500301923</v>
      </c>
      <c r="P449" s="38">
        <v>2.127639301243263E-5</v>
      </c>
      <c r="Q449" s="38">
        <v>3.4285435120914568E-6</v>
      </c>
    </row>
    <row r="450" spans="1:17" ht="15" x14ac:dyDescent="0.25">
      <c r="A450" s="40" t="s">
        <v>4260</v>
      </c>
      <c r="B450" s="3" t="s">
        <v>3554</v>
      </c>
      <c r="C450" s="3" t="s">
        <v>4261</v>
      </c>
      <c r="D450" s="3"/>
      <c r="E450" s="3" t="s">
        <v>536</v>
      </c>
      <c r="F450" s="3" t="s">
        <v>4262</v>
      </c>
      <c r="G450" s="3" t="s">
        <v>306</v>
      </c>
      <c r="H450" s="8">
        <v>8.75</v>
      </c>
      <c r="I450" s="3" t="s">
        <v>1089</v>
      </c>
      <c r="J450" s="3" t="s">
        <v>74</v>
      </c>
      <c r="K450" s="38">
        <v>2.9749999999999999E-2</v>
      </c>
      <c r="L450" s="38">
        <v>2.8299999999999995E-2</v>
      </c>
      <c r="M450" s="8">
        <v>103311185.33548822</v>
      </c>
      <c r="N450" s="8">
        <v>107.58</v>
      </c>
      <c r="O450" s="8">
        <v>111142.17318230269</v>
      </c>
      <c r="P450" s="38">
        <v>3.0439789644307717E-2</v>
      </c>
      <c r="Q450" s="38">
        <v>4.9051614732551641E-3</v>
      </c>
    </row>
    <row r="451" spans="1:17" ht="15" x14ac:dyDescent="0.25">
      <c r="A451" s="40" t="s">
        <v>4260</v>
      </c>
      <c r="B451" s="3" t="s">
        <v>3554</v>
      </c>
      <c r="C451" s="3" t="s">
        <v>4263</v>
      </c>
      <c r="D451" s="3"/>
      <c r="E451" s="3" t="s">
        <v>648</v>
      </c>
      <c r="F451" s="3" t="s">
        <v>4262</v>
      </c>
      <c r="G451" s="3" t="s">
        <v>306</v>
      </c>
      <c r="H451" s="8">
        <v>3.3299999999999996</v>
      </c>
      <c r="I451" s="3" t="s">
        <v>1089</v>
      </c>
      <c r="J451" s="3" t="s">
        <v>74</v>
      </c>
      <c r="K451" s="38">
        <v>2.111E-2</v>
      </c>
      <c r="L451" s="38">
        <v>2.6800000000000001E-2</v>
      </c>
      <c r="M451" s="8">
        <v>14474170.584276376</v>
      </c>
      <c r="N451" s="8">
        <v>104.04</v>
      </c>
      <c r="O451" s="8">
        <v>15058.927072597557</v>
      </c>
      <c r="P451" s="38">
        <v>4.124362150153011E-3</v>
      </c>
      <c r="Q451" s="38">
        <v>6.6461242200027953E-4</v>
      </c>
    </row>
    <row r="452" spans="1:17" ht="15" x14ac:dyDescent="0.25">
      <c r="A452" s="40" t="s">
        <v>4264</v>
      </c>
      <c r="B452" s="3" t="s">
        <v>3554</v>
      </c>
      <c r="C452" s="3" t="s">
        <v>4265</v>
      </c>
      <c r="D452" s="3"/>
      <c r="E452" s="3" t="s">
        <v>112</v>
      </c>
      <c r="F452" s="3" t="s">
        <v>3108</v>
      </c>
      <c r="G452" s="3" t="s">
        <v>2130</v>
      </c>
      <c r="H452" s="8">
        <v>3.0500000000000993</v>
      </c>
      <c r="I452" s="3" t="s">
        <v>2422</v>
      </c>
      <c r="J452" s="3" t="s">
        <v>74</v>
      </c>
      <c r="K452" s="38">
        <v>4.5999999999999999E-2</v>
      </c>
      <c r="L452" s="38">
        <v>4.5500000000000512E-2</v>
      </c>
      <c r="M452" s="8">
        <v>4305477.4100011699</v>
      </c>
      <c r="N452" s="8">
        <v>104.03</v>
      </c>
      <c r="O452" s="8">
        <v>4478.988149499256</v>
      </c>
      <c r="P452" s="38">
        <v>1.2267121758225072E-3</v>
      </c>
      <c r="Q452" s="38">
        <v>1.9767617890693295E-4</v>
      </c>
    </row>
    <row r="453" spans="1:17" ht="15" x14ac:dyDescent="0.25">
      <c r="A453" s="40" t="s">
        <v>4264</v>
      </c>
      <c r="B453" s="3" t="s">
        <v>3554</v>
      </c>
      <c r="C453" s="3" t="s">
        <v>4266</v>
      </c>
      <c r="D453" s="3"/>
      <c r="E453" s="3" t="s">
        <v>112</v>
      </c>
      <c r="F453" s="3" t="s">
        <v>3108</v>
      </c>
      <c r="G453" s="3" t="s">
        <v>2130</v>
      </c>
      <c r="H453" s="8">
        <v>3.1899999999999977</v>
      </c>
      <c r="I453" s="3" t="s">
        <v>2422</v>
      </c>
      <c r="J453" s="3" t="s">
        <v>74</v>
      </c>
      <c r="K453" s="38">
        <v>3.968E-2</v>
      </c>
      <c r="L453" s="38">
        <v>4.9100000000000102E-2</v>
      </c>
      <c r="M453" s="8">
        <v>20699121.502798021</v>
      </c>
      <c r="N453" s="8">
        <v>97.37</v>
      </c>
      <c r="O453" s="8">
        <v>20154.734606559348</v>
      </c>
      <c r="P453" s="38">
        <v>5.520009769416718E-3</v>
      </c>
      <c r="Q453" s="38">
        <v>8.895113786700678E-4</v>
      </c>
    </row>
    <row r="454" spans="1:17" ht="15" x14ac:dyDescent="0.25">
      <c r="A454" s="40" t="s">
        <v>4264</v>
      </c>
      <c r="B454" s="3" t="s">
        <v>3554</v>
      </c>
      <c r="C454" s="3" t="s">
        <v>4267</v>
      </c>
      <c r="D454" s="3"/>
      <c r="E454" s="3" t="s">
        <v>112</v>
      </c>
      <c r="F454" s="3" t="s">
        <v>4268</v>
      </c>
      <c r="G454" s="3" t="s">
        <v>2130</v>
      </c>
      <c r="H454" s="8">
        <v>3.0300000000000007</v>
      </c>
      <c r="I454" s="3" t="s">
        <v>2422</v>
      </c>
      <c r="J454" s="3" t="s">
        <v>74</v>
      </c>
      <c r="K454" s="38">
        <v>4.5999999999999999E-2</v>
      </c>
      <c r="L454" s="38">
        <v>5.11E-2</v>
      </c>
      <c r="M454" s="8">
        <v>6473698.0370567627</v>
      </c>
      <c r="N454" s="8">
        <v>102.34</v>
      </c>
      <c r="O454" s="8">
        <v>6625.1825702913393</v>
      </c>
      <c r="P454" s="38">
        <v>1.8145152107473307E-3</v>
      </c>
      <c r="Q454" s="38">
        <v>2.9239657068581897E-4</v>
      </c>
    </row>
    <row r="455" spans="1:17" ht="15" x14ac:dyDescent="0.25">
      <c r="A455" s="40" t="s">
        <v>4264</v>
      </c>
      <c r="B455" s="3" t="s">
        <v>3554</v>
      </c>
      <c r="C455" s="3" t="s">
        <v>4269</v>
      </c>
      <c r="D455" s="3"/>
      <c r="E455" s="3" t="s">
        <v>112</v>
      </c>
      <c r="F455" s="3" t="s">
        <v>496</v>
      </c>
      <c r="G455" s="3" t="s">
        <v>2130</v>
      </c>
      <c r="H455" s="8">
        <v>3.0300000000001699</v>
      </c>
      <c r="I455" s="3" t="s">
        <v>2422</v>
      </c>
      <c r="J455" s="3" t="s">
        <v>74</v>
      </c>
      <c r="K455" s="38">
        <v>4.5999999999999999E-2</v>
      </c>
      <c r="L455" s="38">
        <v>5.1700000000000773E-2</v>
      </c>
      <c r="M455" s="8">
        <v>2354072.0143234604</v>
      </c>
      <c r="N455" s="8">
        <v>102.18</v>
      </c>
      <c r="O455" s="8">
        <v>2405.39078403658</v>
      </c>
      <c r="P455" s="38">
        <v>6.5879213427229213E-4</v>
      </c>
      <c r="Q455" s="38">
        <v>1.0615979393012273E-4</v>
      </c>
    </row>
    <row r="456" spans="1:17" ht="15" x14ac:dyDescent="0.25">
      <c r="A456" s="40" t="s">
        <v>4264</v>
      </c>
      <c r="B456" s="3" t="s">
        <v>3554</v>
      </c>
      <c r="C456" s="3" t="s">
        <v>4270</v>
      </c>
      <c r="D456" s="3"/>
      <c r="E456" s="3" t="s">
        <v>112</v>
      </c>
      <c r="F456" s="3" t="s">
        <v>3108</v>
      </c>
      <c r="G456" s="3" t="s">
        <v>2130</v>
      </c>
      <c r="H456" s="8">
        <v>0</v>
      </c>
      <c r="I456" s="3" t="s">
        <v>2422</v>
      </c>
      <c r="J456" s="3" t="s">
        <v>74</v>
      </c>
      <c r="K456" s="38">
        <v>0</v>
      </c>
      <c r="L456" s="38">
        <v>0</v>
      </c>
      <c r="M456" s="8">
        <v>283.02280982211232</v>
      </c>
      <c r="N456" s="8">
        <v>100</v>
      </c>
      <c r="O456" s="8">
        <v>0.28302280982097727</v>
      </c>
      <c r="P456" s="38">
        <v>7.7514723248755568E-8</v>
      </c>
      <c r="Q456" s="38">
        <v>1.2490961288917262E-8</v>
      </c>
    </row>
    <row r="457" spans="1:17" ht="15" x14ac:dyDescent="0.25">
      <c r="A457" s="40" t="s">
        <v>4264</v>
      </c>
      <c r="B457" s="3" t="s">
        <v>3554</v>
      </c>
      <c r="C457" s="3" t="s">
        <v>4271</v>
      </c>
      <c r="D457" s="3"/>
      <c r="E457" s="3" t="s">
        <v>112</v>
      </c>
      <c r="F457" s="3" t="s">
        <v>3108</v>
      </c>
      <c r="G457" s="3" t="s">
        <v>2130</v>
      </c>
      <c r="H457" s="8">
        <v>0</v>
      </c>
      <c r="I457" s="3" t="s">
        <v>2422</v>
      </c>
      <c r="J457" s="3" t="s">
        <v>74</v>
      </c>
      <c r="K457" s="38">
        <v>0</v>
      </c>
      <c r="L457" s="38">
        <v>0</v>
      </c>
      <c r="M457" s="8">
        <v>5794.904217650721</v>
      </c>
      <c r="N457" s="8">
        <v>100</v>
      </c>
      <c r="O457" s="8">
        <v>5.7949042176507248</v>
      </c>
      <c r="P457" s="38">
        <v>1.5871172961938029E-6</v>
      </c>
      <c r="Q457" s="38">
        <v>2.5575297023389801E-7</v>
      </c>
    </row>
    <row r="458" spans="1:17" ht="15" x14ac:dyDescent="0.25">
      <c r="A458" s="40" t="s">
        <v>4272</v>
      </c>
      <c r="B458" s="3" t="s">
        <v>3554</v>
      </c>
      <c r="C458" s="3" t="s">
        <v>4273</v>
      </c>
      <c r="D458" s="3"/>
      <c r="E458" s="3" t="s">
        <v>112</v>
      </c>
      <c r="F458" s="3" t="s">
        <v>4274</v>
      </c>
      <c r="G458" s="3" t="s">
        <v>2130</v>
      </c>
      <c r="H458" s="8">
        <v>1.089999999997822</v>
      </c>
      <c r="I458" s="3" t="s">
        <v>1089</v>
      </c>
      <c r="J458" s="3" t="s">
        <v>74</v>
      </c>
      <c r="K458" s="38">
        <v>3.7999999999999999E-2</v>
      </c>
      <c r="L458" s="38">
        <v>4.4100000000056337E-2</v>
      </c>
      <c r="M458" s="8">
        <v>68142.820494529529</v>
      </c>
      <c r="N458" s="8">
        <v>100.55</v>
      </c>
      <c r="O458" s="8">
        <v>68.517605928307816</v>
      </c>
      <c r="P458" s="38">
        <v>1.8765707486826106E-5</v>
      </c>
      <c r="Q458" s="38">
        <v>3.0239639123120115E-6</v>
      </c>
    </row>
    <row r="459" spans="1:17" ht="15" x14ac:dyDescent="0.25">
      <c r="A459" s="40" t="s">
        <v>4275</v>
      </c>
      <c r="B459" s="3" t="s">
        <v>3554</v>
      </c>
      <c r="C459" s="3" t="s">
        <v>4276</v>
      </c>
      <c r="D459" s="3"/>
      <c r="E459" s="3" t="s">
        <v>112</v>
      </c>
      <c r="F459" s="3" t="s">
        <v>2570</v>
      </c>
      <c r="G459" s="3" t="s">
        <v>2130</v>
      </c>
      <c r="H459" s="8">
        <v>0</v>
      </c>
      <c r="I459" s="3" t="s">
        <v>2442</v>
      </c>
      <c r="J459" s="3" t="s">
        <v>74</v>
      </c>
      <c r="K459" s="38">
        <v>0</v>
      </c>
      <c r="L459" s="38">
        <v>0</v>
      </c>
      <c r="M459" s="8">
        <v>0</v>
      </c>
      <c r="N459" s="8">
        <v>100</v>
      </c>
      <c r="O459" s="8">
        <v>0</v>
      </c>
      <c r="P459" s="38">
        <v>0</v>
      </c>
      <c r="Q459" s="38">
        <v>0</v>
      </c>
    </row>
    <row r="460" spans="1:17" ht="15" x14ac:dyDescent="0.25">
      <c r="A460" s="40" t="s">
        <v>4275</v>
      </c>
      <c r="B460" s="3" t="s">
        <v>3554</v>
      </c>
      <c r="C460" s="3" t="s">
        <v>4277</v>
      </c>
      <c r="D460" s="3"/>
      <c r="E460" s="3" t="s">
        <v>112</v>
      </c>
      <c r="F460" s="3" t="s">
        <v>2570</v>
      </c>
      <c r="G460" s="3" t="s">
        <v>2130</v>
      </c>
      <c r="H460" s="8">
        <v>0</v>
      </c>
      <c r="I460" s="3" t="s">
        <v>2442</v>
      </c>
      <c r="J460" s="3" t="s">
        <v>74</v>
      </c>
      <c r="K460" s="38">
        <v>0</v>
      </c>
      <c r="L460" s="38">
        <v>0</v>
      </c>
      <c r="M460" s="8">
        <v>75.607654178747907</v>
      </c>
      <c r="N460" s="8">
        <v>100</v>
      </c>
      <c r="O460" s="8">
        <v>7.5607654178838857E-2</v>
      </c>
      <c r="P460" s="38">
        <v>2.0707540826364604E-8</v>
      </c>
      <c r="Q460" s="38">
        <v>3.3368769184755687E-9</v>
      </c>
    </row>
    <row r="461" spans="1:17" ht="15" x14ac:dyDescent="0.25">
      <c r="A461" s="40" t="s">
        <v>4275</v>
      </c>
      <c r="B461" s="3" t="s">
        <v>3554</v>
      </c>
      <c r="C461" s="3" t="s">
        <v>4278</v>
      </c>
      <c r="D461" s="3"/>
      <c r="E461" s="3" t="s">
        <v>112</v>
      </c>
      <c r="F461" s="3" t="s">
        <v>2570</v>
      </c>
      <c r="G461" s="3" t="s">
        <v>2130</v>
      </c>
      <c r="H461" s="8">
        <v>3.7800000000000069</v>
      </c>
      <c r="I461" s="3" t="s">
        <v>2442</v>
      </c>
      <c r="J461" s="3" t="s">
        <v>74</v>
      </c>
      <c r="K461" s="38">
        <v>3.6499999999999998E-2</v>
      </c>
      <c r="L461" s="38">
        <v>5.2600000000000015E-2</v>
      </c>
      <c r="M461" s="8">
        <v>22294023.060053278</v>
      </c>
      <c r="N461" s="8">
        <v>98.92</v>
      </c>
      <c r="O461" s="8">
        <v>22053.247610659757</v>
      </c>
      <c r="P461" s="38">
        <v>6.039977436298736E-3</v>
      </c>
      <c r="Q461" s="38">
        <v>9.7330057027524052E-4</v>
      </c>
    </row>
    <row r="462" spans="1:17" ht="15" x14ac:dyDescent="0.25">
      <c r="A462" s="40" t="s">
        <v>4275</v>
      </c>
      <c r="B462" s="3" t="s">
        <v>3554</v>
      </c>
      <c r="C462" s="3" t="s">
        <v>4279</v>
      </c>
      <c r="D462" s="3"/>
      <c r="E462" s="3" t="s">
        <v>112</v>
      </c>
      <c r="F462" s="3" t="s">
        <v>3319</v>
      </c>
      <c r="G462" s="3" t="s">
        <v>2130</v>
      </c>
      <c r="H462" s="8">
        <v>3.7899999999999787</v>
      </c>
      <c r="I462" s="3" t="s">
        <v>2442</v>
      </c>
      <c r="J462" s="3" t="s">
        <v>74</v>
      </c>
      <c r="K462" s="38">
        <v>3.6499999999999998E-2</v>
      </c>
      <c r="L462" s="38">
        <v>5.2000000000000247E-2</v>
      </c>
      <c r="M462" s="8">
        <v>10491304.974433074</v>
      </c>
      <c r="N462" s="8">
        <v>99.13</v>
      </c>
      <c r="O462" s="8">
        <v>10400.030620226673</v>
      </c>
      <c r="P462" s="38">
        <v>2.8483764111287653E-3</v>
      </c>
      <c r="Q462" s="38">
        <v>4.5899614933148423E-4</v>
      </c>
    </row>
    <row r="463" spans="1:17" ht="15" x14ac:dyDescent="0.25">
      <c r="A463" s="40" t="s">
        <v>4275</v>
      </c>
      <c r="B463" s="3" t="s">
        <v>3554</v>
      </c>
      <c r="C463" s="3" t="s">
        <v>4280</v>
      </c>
      <c r="D463" s="3"/>
      <c r="E463" s="3" t="s">
        <v>112</v>
      </c>
      <c r="F463" s="3" t="s">
        <v>4281</v>
      </c>
      <c r="G463" s="3" t="s">
        <v>2130</v>
      </c>
      <c r="H463" s="8">
        <v>6.4899999999999274</v>
      </c>
      <c r="I463" s="3" t="s">
        <v>2442</v>
      </c>
      <c r="J463" s="3" t="s">
        <v>74</v>
      </c>
      <c r="K463" s="38">
        <v>3.6499999999999998E-2</v>
      </c>
      <c r="L463" s="38">
        <v>4.9600000000001518E-2</v>
      </c>
      <c r="M463" s="8">
        <v>1324659.7198000271</v>
      </c>
      <c r="N463" s="8">
        <v>100.55</v>
      </c>
      <c r="O463" s="8">
        <v>1331.9453475841751</v>
      </c>
      <c r="P463" s="38">
        <v>3.6479524412100038E-4</v>
      </c>
      <c r="Q463" s="38">
        <v>5.8784229391797398E-5</v>
      </c>
    </row>
    <row r="464" spans="1:17" ht="15" x14ac:dyDescent="0.25">
      <c r="A464" s="40" t="s">
        <v>4282</v>
      </c>
      <c r="B464" s="3" t="s">
        <v>3554</v>
      </c>
      <c r="C464" s="3" t="s">
        <v>4283</v>
      </c>
      <c r="D464" s="3"/>
      <c r="E464" s="3" t="s">
        <v>112</v>
      </c>
      <c r="F464" s="3" t="s">
        <v>1063</v>
      </c>
      <c r="G464" s="3" t="s">
        <v>2130</v>
      </c>
      <c r="H464" s="8">
        <v>3.4400000000000395</v>
      </c>
      <c r="I464" s="3" t="s">
        <v>1089</v>
      </c>
      <c r="J464" s="3" t="s">
        <v>74</v>
      </c>
      <c r="K464" s="38">
        <v>2.2800000000000001E-2</v>
      </c>
      <c r="L464" s="38">
        <v>2.2400000000001245E-2</v>
      </c>
      <c r="M464" s="8">
        <v>2032215.0954813035</v>
      </c>
      <c r="N464" s="8">
        <v>108.29</v>
      </c>
      <c r="O464" s="8">
        <v>2200.685725464908</v>
      </c>
      <c r="P464" s="38">
        <v>6.0272719741140683E-4</v>
      </c>
      <c r="Q464" s="38">
        <v>9.7125317295954365E-5</v>
      </c>
    </row>
    <row r="465" spans="1:17" ht="15" x14ac:dyDescent="0.25">
      <c r="A465" s="40" t="s">
        <v>4282</v>
      </c>
      <c r="B465" s="3" t="s">
        <v>3554</v>
      </c>
      <c r="C465" s="3" t="s">
        <v>4284</v>
      </c>
      <c r="D465" s="3"/>
      <c r="E465" s="3" t="s">
        <v>112</v>
      </c>
      <c r="F465" s="3" t="s">
        <v>4285</v>
      </c>
      <c r="G465" s="3" t="s">
        <v>2130</v>
      </c>
      <c r="H465" s="8">
        <v>3.9900000000000362</v>
      </c>
      <c r="I465" s="3" t="s">
        <v>1089</v>
      </c>
      <c r="J465" s="3" t="s">
        <v>74</v>
      </c>
      <c r="K465" s="38">
        <v>2.2800000000000001E-2</v>
      </c>
      <c r="L465" s="38">
        <v>2.2499999999999666E-2</v>
      </c>
      <c r="M465" s="8">
        <v>4281507.2723383196</v>
      </c>
      <c r="N465" s="8">
        <v>107.31</v>
      </c>
      <c r="O465" s="8">
        <v>4594.4854536639341</v>
      </c>
      <c r="P465" s="38">
        <v>1.2583447554508605E-3</v>
      </c>
      <c r="Q465" s="38">
        <v>2.027735502326146E-4</v>
      </c>
    </row>
    <row r="466" spans="1:17" ht="15" x14ac:dyDescent="0.25">
      <c r="A466" s="40" t="s">
        <v>4282</v>
      </c>
      <c r="B466" s="3" t="s">
        <v>3554</v>
      </c>
      <c r="C466" s="3" t="s">
        <v>4286</v>
      </c>
      <c r="D466" s="3"/>
      <c r="E466" s="3" t="s">
        <v>112</v>
      </c>
      <c r="F466" s="3" t="s">
        <v>4287</v>
      </c>
      <c r="G466" s="3" t="s">
        <v>2130</v>
      </c>
      <c r="H466" s="8">
        <v>0</v>
      </c>
      <c r="I466" s="3" t="s">
        <v>1089</v>
      </c>
      <c r="J466" s="3" t="s">
        <v>74</v>
      </c>
      <c r="K466" s="38">
        <v>0</v>
      </c>
      <c r="L466" s="38">
        <v>0</v>
      </c>
      <c r="M466" s="8">
        <v>113.13383487425745</v>
      </c>
      <c r="N466" s="8">
        <v>100</v>
      </c>
      <c r="O466" s="8">
        <v>0.11313383487504325</v>
      </c>
      <c r="P466" s="38">
        <v>3.098526901756242E-8</v>
      </c>
      <c r="Q466" s="38">
        <v>4.9930616998142105E-9</v>
      </c>
    </row>
    <row r="467" spans="1:17" ht="15" x14ac:dyDescent="0.25">
      <c r="A467" s="40" t="s">
        <v>4282</v>
      </c>
      <c r="B467" s="3" t="s">
        <v>3554</v>
      </c>
      <c r="C467" s="3" t="s">
        <v>4288</v>
      </c>
      <c r="D467" s="3"/>
      <c r="E467" s="3" t="s">
        <v>112</v>
      </c>
      <c r="F467" s="3" t="s">
        <v>4289</v>
      </c>
      <c r="G467" s="3" t="s">
        <v>2130</v>
      </c>
      <c r="H467" s="8">
        <v>8.6900000000000297</v>
      </c>
      <c r="I467" s="3" t="s">
        <v>1089</v>
      </c>
      <c r="J467" s="3" t="s">
        <v>74</v>
      </c>
      <c r="K467" s="38">
        <v>2.564E-2</v>
      </c>
      <c r="L467" s="38">
        <v>2.4100000000000441E-2</v>
      </c>
      <c r="M467" s="8">
        <v>7988000.7585471924</v>
      </c>
      <c r="N467" s="8">
        <v>103.02</v>
      </c>
      <c r="O467" s="8">
        <v>8229.2383808111481</v>
      </c>
      <c r="P467" s="38">
        <v>2.2538364877378665E-3</v>
      </c>
      <c r="Q467" s="38">
        <v>3.6319015459214578E-4</v>
      </c>
    </row>
    <row r="468" spans="1:17" ht="15" x14ac:dyDescent="0.25">
      <c r="A468" s="40" t="s">
        <v>4290</v>
      </c>
      <c r="B468" s="3" t="s">
        <v>3554</v>
      </c>
      <c r="C468" s="3" t="s">
        <v>4291</v>
      </c>
      <c r="D468" s="3"/>
      <c r="E468" s="3" t="s">
        <v>112</v>
      </c>
      <c r="F468" s="3" t="s">
        <v>4292</v>
      </c>
      <c r="G468" s="3" t="s">
        <v>2130</v>
      </c>
      <c r="H468" s="8">
        <v>0.8600000000011625</v>
      </c>
      <c r="I468" s="3" t="s">
        <v>3632</v>
      </c>
      <c r="J468" s="3" t="s">
        <v>74</v>
      </c>
      <c r="K468" s="38">
        <v>3.3000000000000002E-2</v>
      </c>
      <c r="L468" s="38">
        <v>4.3100000000021177E-2</v>
      </c>
      <c r="M468" s="8">
        <v>185333.58628524715</v>
      </c>
      <c r="N468" s="8">
        <v>99.99</v>
      </c>
      <c r="O468" s="8">
        <v>185.31505212413688</v>
      </c>
      <c r="P468" s="38">
        <v>5.0754372017991657E-5</v>
      </c>
      <c r="Q468" s="38">
        <v>8.1787158561546835E-6</v>
      </c>
    </row>
    <row r="469" spans="1:17" ht="15" x14ac:dyDescent="0.25">
      <c r="A469" s="40" t="s">
        <v>4290</v>
      </c>
      <c r="B469" s="3" t="s">
        <v>3554</v>
      </c>
      <c r="C469" s="3" t="s">
        <v>4293</v>
      </c>
      <c r="D469" s="3"/>
      <c r="E469" s="3" t="s">
        <v>112</v>
      </c>
      <c r="F469" s="3" t="s">
        <v>4294</v>
      </c>
      <c r="G469" s="3" t="s">
        <v>2130</v>
      </c>
      <c r="H469" s="8">
        <v>3.1999999999997133</v>
      </c>
      <c r="I469" s="3" t="s">
        <v>3632</v>
      </c>
      <c r="J469" s="3" t="s">
        <v>74</v>
      </c>
      <c r="K469" s="38">
        <v>2.3199999999999998E-2</v>
      </c>
      <c r="L469" s="38">
        <v>1.6000000000007893E-2</v>
      </c>
      <c r="M469" s="8">
        <v>457956.3429738172</v>
      </c>
      <c r="N469" s="8">
        <v>109.81</v>
      </c>
      <c r="O469" s="8">
        <v>502.8818592642952</v>
      </c>
      <c r="P469" s="38">
        <v>1.3773005847955613E-4</v>
      </c>
      <c r="Q469" s="38">
        <v>2.2194245901743129E-5</v>
      </c>
    </row>
    <row r="470" spans="1:17" ht="15" x14ac:dyDescent="0.25">
      <c r="A470" s="40" t="s">
        <v>4290</v>
      </c>
      <c r="B470" s="3" t="s">
        <v>3554</v>
      </c>
      <c r="C470" s="3" t="s">
        <v>4295</v>
      </c>
      <c r="D470" s="3"/>
      <c r="E470" s="3" t="s">
        <v>112</v>
      </c>
      <c r="F470" s="3" t="s">
        <v>4296</v>
      </c>
      <c r="G470" s="3" t="s">
        <v>2130</v>
      </c>
      <c r="H470" s="8">
        <v>3.270000000001541</v>
      </c>
      <c r="I470" s="3" t="s">
        <v>3632</v>
      </c>
      <c r="J470" s="3" t="s">
        <v>74</v>
      </c>
      <c r="K470" s="38">
        <v>2.3E-2</v>
      </c>
      <c r="L470" s="38">
        <v>1.6100000000003948E-2</v>
      </c>
      <c r="M470" s="8">
        <v>144388.94291441163</v>
      </c>
      <c r="N470" s="8">
        <v>109.34</v>
      </c>
      <c r="O470" s="8">
        <v>157.87487007708737</v>
      </c>
      <c r="P470" s="38">
        <v>4.3239012677810086E-5</v>
      </c>
      <c r="Q470" s="38">
        <v>6.9676677009641424E-6</v>
      </c>
    </row>
    <row r="471" spans="1:17" ht="15" x14ac:dyDescent="0.25">
      <c r="A471" s="40" t="s">
        <v>4297</v>
      </c>
      <c r="B471" s="3" t="s">
        <v>3550</v>
      </c>
      <c r="C471" s="3" t="s">
        <v>4298</v>
      </c>
      <c r="D471" s="3"/>
      <c r="E471" s="3" t="s">
        <v>112</v>
      </c>
      <c r="F471" s="3" t="s">
        <v>4299</v>
      </c>
      <c r="G471" s="3" t="s">
        <v>330</v>
      </c>
      <c r="H471" s="8">
        <v>6.7899999999999823</v>
      </c>
      <c r="I471" s="3" t="s">
        <v>2432</v>
      </c>
      <c r="J471" s="3" t="s">
        <v>74</v>
      </c>
      <c r="K471" s="38">
        <v>1.9699999999999999E-2</v>
      </c>
      <c r="L471" s="38">
        <v>2.5400000000000044E-2</v>
      </c>
      <c r="M471" s="8">
        <v>24267792.94852107</v>
      </c>
      <c r="N471" s="8">
        <v>96.33</v>
      </c>
      <c r="O471" s="8">
        <v>23377.164947310335</v>
      </c>
      <c r="P471" s="38">
        <v>6.4025739564153028E-3</v>
      </c>
      <c r="Q471" s="38">
        <v>1.0317304905077796E-3</v>
      </c>
    </row>
    <row r="472" spans="1:17" ht="15" x14ac:dyDescent="0.25">
      <c r="A472" s="40" t="s">
        <v>4300</v>
      </c>
      <c r="B472" s="3" t="s">
        <v>3550</v>
      </c>
      <c r="C472" s="3" t="s">
        <v>4301</v>
      </c>
      <c r="D472" s="3"/>
      <c r="E472" s="3" t="s">
        <v>536</v>
      </c>
      <c r="F472" s="3" t="s">
        <v>4302</v>
      </c>
      <c r="G472" s="3" t="s">
        <v>306</v>
      </c>
      <c r="H472" s="8">
        <v>0.68000000000037242</v>
      </c>
      <c r="I472" s="3" t="s">
        <v>897</v>
      </c>
      <c r="J472" s="3" t="s">
        <v>74</v>
      </c>
      <c r="K472" s="38">
        <v>2.7300000000000001E-2</v>
      </c>
      <c r="L472" s="38">
        <v>3.5100000000003136E-2</v>
      </c>
      <c r="M472" s="8">
        <v>834137.00272867095</v>
      </c>
      <c r="N472" s="8">
        <v>99.69</v>
      </c>
      <c r="O472" s="8">
        <v>831.55117784527272</v>
      </c>
      <c r="P472" s="38">
        <v>2.2774651788180902E-4</v>
      </c>
      <c r="Q472" s="38">
        <v>3.6699775466115077E-5</v>
      </c>
    </row>
    <row r="473" spans="1:17" ht="15" x14ac:dyDescent="0.25">
      <c r="A473" s="40" t="s">
        <v>4300</v>
      </c>
      <c r="B473" s="3" t="s">
        <v>3550</v>
      </c>
      <c r="C473" s="3" t="s">
        <v>4303</v>
      </c>
      <c r="D473" s="3"/>
      <c r="E473" s="3" t="s">
        <v>536</v>
      </c>
      <c r="F473" s="3" t="s">
        <v>3266</v>
      </c>
      <c r="G473" s="3" t="s">
        <v>306</v>
      </c>
      <c r="H473" s="8">
        <v>1.1299999999998982</v>
      </c>
      <c r="I473" s="3" t="s">
        <v>897</v>
      </c>
      <c r="J473" s="3" t="s">
        <v>74</v>
      </c>
      <c r="K473" s="38">
        <v>2.58E-2</v>
      </c>
      <c r="L473" s="38">
        <v>4.0999999999999731E-2</v>
      </c>
      <c r="M473" s="8">
        <v>3221742.5432081474</v>
      </c>
      <c r="N473" s="8">
        <v>98.61</v>
      </c>
      <c r="O473" s="8">
        <v>3176.9603213705159</v>
      </c>
      <c r="P473" s="38">
        <v>8.7011078802829605E-4</v>
      </c>
      <c r="Q473" s="38">
        <v>1.4021233276486248E-4</v>
      </c>
    </row>
    <row r="474" spans="1:17" ht="15" x14ac:dyDescent="0.25">
      <c r="A474" s="40" t="s">
        <v>4300</v>
      </c>
      <c r="B474" s="3" t="s">
        <v>3550</v>
      </c>
      <c r="C474" s="3" t="s">
        <v>4304</v>
      </c>
      <c r="D474" s="3"/>
      <c r="E474" s="3" t="s">
        <v>536</v>
      </c>
      <c r="F474" s="3" t="s">
        <v>4305</v>
      </c>
      <c r="G474" s="3" t="s">
        <v>306</v>
      </c>
      <c r="H474" s="8">
        <v>1.5599999999999989</v>
      </c>
      <c r="I474" s="3" t="s">
        <v>897</v>
      </c>
      <c r="J474" s="3" t="s">
        <v>74</v>
      </c>
      <c r="K474" s="38">
        <v>2.1000000000000001E-2</v>
      </c>
      <c r="L474" s="38">
        <v>4.8099999999999789E-2</v>
      </c>
      <c r="M474" s="8">
        <v>4822884.8195322892</v>
      </c>
      <c r="N474" s="8">
        <v>96.49</v>
      </c>
      <c r="O474" s="8">
        <v>4653.601561908833</v>
      </c>
      <c r="P474" s="38">
        <v>1.2745355662658804E-3</v>
      </c>
      <c r="Q474" s="38">
        <v>2.0538258736324571E-4</v>
      </c>
    </row>
    <row r="475" spans="1:17" ht="15" x14ac:dyDescent="0.25">
      <c r="A475" s="40" t="s">
        <v>4306</v>
      </c>
      <c r="B475" s="3" t="s">
        <v>3554</v>
      </c>
      <c r="C475" s="3" t="s">
        <v>4307</v>
      </c>
      <c r="D475" s="3"/>
      <c r="E475" s="3" t="s">
        <v>112</v>
      </c>
      <c r="F475" s="3" t="s">
        <v>4308</v>
      </c>
      <c r="G475" s="3" t="s">
        <v>2130</v>
      </c>
      <c r="H475" s="8">
        <v>0.89999999997353886</v>
      </c>
      <c r="I475" s="3" t="s">
        <v>3632</v>
      </c>
      <c r="J475" s="3" t="s">
        <v>74</v>
      </c>
      <c r="K475" s="38">
        <v>1.9E-2</v>
      </c>
      <c r="L475" s="38">
        <v>4.3400000000240552E-2</v>
      </c>
      <c r="M475" s="8">
        <v>11481.958976909487</v>
      </c>
      <c r="N475" s="8">
        <v>100.57</v>
      </c>
      <c r="O475" s="8">
        <v>11.547405837352695</v>
      </c>
      <c r="P475" s="38">
        <v>3.1626213035254644E-6</v>
      </c>
      <c r="Q475" s="38">
        <v>5.0963453932573805E-7</v>
      </c>
    </row>
    <row r="476" spans="1:17" ht="15" x14ac:dyDescent="0.25">
      <c r="A476" s="40" t="s">
        <v>4306</v>
      </c>
      <c r="B476" s="3" t="s">
        <v>3554</v>
      </c>
      <c r="C476" s="3" t="s">
        <v>4309</v>
      </c>
      <c r="D476" s="3"/>
      <c r="E476" s="3" t="s">
        <v>112</v>
      </c>
      <c r="F476" s="3" t="s">
        <v>4310</v>
      </c>
      <c r="G476" s="3" t="s">
        <v>2130</v>
      </c>
      <c r="H476" s="8">
        <v>0.9399999999948323</v>
      </c>
      <c r="I476" s="3" t="s">
        <v>3632</v>
      </c>
      <c r="J476" s="3" t="s">
        <v>74</v>
      </c>
      <c r="K476" s="38">
        <v>1.9E-2</v>
      </c>
      <c r="L476" s="38">
        <v>4.3699999999975099E-2</v>
      </c>
      <c r="M476" s="8">
        <v>29952.888088699645</v>
      </c>
      <c r="N476" s="8">
        <v>100.58</v>
      </c>
      <c r="O476" s="8">
        <v>30.126614697028806</v>
      </c>
      <c r="P476" s="38">
        <v>8.2511236537409071E-6</v>
      </c>
      <c r="Q476" s="38">
        <v>1.3296114832042806E-6</v>
      </c>
    </row>
    <row r="477" spans="1:17" ht="15" x14ac:dyDescent="0.25">
      <c r="A477" s="40" t="s">
        <v>4306</v>
      </c>
      <c r="B477" s="3" t="s">
        <v>3554</v>
      </c>
      <c r="C477" s="3" t="s">
        <v>4311</v>
      </c>
      <c r="D477" s="3"/>
      <c r="E477" s="3" t="s">
        <v>112</v>
      </c>
      <c r="F477" s="3" t="s">
        <v>4312</v>
      </c>
      <c r="G477" s="3" t="s">
        <v>2130</v>
      </c>
      <c r="H477" s="8">
        <v>1.0900000000181902</v>
      </c>
      <c r="I477" s="3" t="s">
        <v>3632</v>
      </c>
      <c r="J477" s="3" t="s">
        <v>74</v>
      </c>
      <c r="K477" s="38">
        <v>3.85E-2</v>
      </c>
      <c r="L477" s="38">
        <v>4.4100000000136176E-2</v>
      </c>
      <c r="M477" s="8">
        <v>20967.059743989157</v>
      </c>
      <c r="N477" s="8">
        <v>100.61</v>
      </c>
      <c r="O477" s="8">
        <v>21.094958242870408</v>
      </c>
      <c r="P477" s="38">
        <v>5.7775196676708218E-6</v>
      </c>
      <c r="Q477" s="38">
        <v>9.3100731693566269E-7</v>
      </c>
    </row>
    <row r="478" spans="1:17" ht="15" x14ac:dyDescent="0.25">
      <c r="A478" s="40" t="s">
        <v>4306</v>
      </c>
      <c r="B478" s="3" t="s">
        <v>3554</v>
      </c>
      <c r="C478" s="3" t="s">
        <v>4313</v>
      </c>
      <c r="D478" s="3"/>
      <c r="E478" s="3" t="s">
        <v>112</v>
      </c>
      <c r="F478" s="3" t="s">
        <v>4314</v>
      </c>
      <c r="G478" s="3" t="s">
        <v>2130</v>
      </c>
      <c r="H478" s="8">
        <v>1.5600000000036842</v>
      </c>
      <c r="I478" s="3" t="s">
        <v>3632</v>
      </c>
      <c r="J478" s="3" t="s">
        <v>74</v>
      </c>
      <c r="K478" s="38">
        <v>3.7499999999999999E-2</v>
      </c>
      <c r="L478" s="38">
        <v>4.5300000000062096E-2</v>
      </c>
      <c r="M478" s="8">
        <v>39937.226742333856</v>
      </c>
      <c r="N478" s="8">
        <v>100.64</v>
      </c>
      <c r="O478" s="8">
        <v>40.192824929311143</v>
      </c>
      <c r="P478" s="38">
        <v>1.1008072822653171E-5</v>
      </c>
      <c r="Q478" s="38">
        <v>1.7738747650827792E-6</v>
      </c>
    </row>
    <row r="479" spans="1:17" ht="15" x14ac:dyDescent="0.25">
      <c r="A479" s="40" t="s">
        <v>4306</v>
      </c>
      <c r="B479" s="3" t="s">
        <v>3554</v>
      </c>
      <c r="C479" s="3" t="s">
        <v>4315</v>
      </c>
      <c r="D479" s="3"/>
      <c r="E479" s="3" t="s">
        <v>112</v>
      </c>
      <c r="F479" s="3" t="s">
        <v>4316</v>
      </c>
      <c r="G479" s="3" t="s">
        <v>2130</v>
      </c>
      <c r="H479" s="8">
        <v>3.2600000000016287</v>
      </c>
      <c r="I479" s="3" t="s">
        <v>3632</v>
      </c>
      <c r="J479" s="3" t="s">
        <v>74</v>
      </c>
      <c r="K479" s="38">
        <v>3.6799999999999999E-2</v>
      </c>
      <c r="L479" s="38">
        <v>4.6999999999985616E-2</v>
      </c>
      <c r="M479" s="8">
        <v>109827.28183650269</v>
      </c>
      <c r="N479" s="8">
        <v>101.01</v>
      </c>
      <c r="O479" s="8">
        <v>110.93653695509998</v>
      </c>
      <c r="P479" s="38">
        <v>3.0383469677547374E-5</v>
      </c>
      <c r="Q479" s="38">
        <v>4.8960859003173762E-6</v>
      </c>
    </row>
    <row r="480" spans="1:17" ht="15" x14ac:dyDescent="0.25">
      <c r="A480" s="40" t="s">
        <v>4306</v>
      </c>
      <c r="B480" s="3" t="s">
        <v>3554</v>
      </c>
      <c r="C480" s="3" t="s">
        <v>4317</v>
      </c>
      <c r="D480" s="3"/>
      <c r="E480" s="3" t="s">
        <v>112</v>
      </c>
      <c r="F480" s="3" t="s">
        <v>4318</v>
      </c>
      <c r="G480" s="3" t="s">
        <v>2130</v>
      </c>
      <c r="H480" s="8">
        <v>3.7899999999985425</v>
      </c>
      <c r="I480" s="3" t="s">
        <v>3632</v>
      </c>
      <c r="J480" s="3" t="s">
        <v>74</v>
      </c>
      <c r="K480" s="38">
        <v>1.5800000000000002E-2</v>
      </c>
      <c r="L480" s="38">
        <v>4.7399999999996431E-2</v>
      </c>
      <c r="M480" s="8">
        <v>155755.03654106997</v>
      </c>
      <c r="N480" s="8">
        <v>100.74</v>
      </c>
      <c r="O480" s="8">
        <v>156.90762297288049</v>
      </c>
      <c r="P480" s="38">
        <v>4.2974101550529628E-5</v>
      </c>
      <c r="Q480" s="38">
        <v>6.9249791058537072E-6</v>
      </c>
    </row>
    <row r="481" spans="1:17" ht="15" x14ac:dyDescent="0.25">
      <c r="A481" s="40" t="s">
        <v>4306</v>
      </c>
      <c r="B481" s="3" t="s">
        <v>3554</v>
      </c>
      <c r="C481" s="3" t="s">
        <v>4319</v>
      </c>
      <c r="D481" s="3"/>
      <c r="E481" s="3" t="s">
        <v>112</v>
      </c>
      <c r="F481" s="3" t="s">
        <v>4320</v>
      </c>
      <c r="G481" s="3" t="s">
        <v>2130</v>
      </c>
      <c r="H481" s="8">
        <v>5.4499999999998545</v>
      </c>
      <c r="I481" s="3" t="s">
        <v>3632</v>
      </c>
      <c r="J481" s="3" t="s">
        <v>74</v>
      </c>
      <c r="K481" s="38">
        <v>3.1E-2</v>
      </c>
      <c r="L481" s="38">
        <v>1.8800000000004816E-2</v>
      </c>
      <c r="M481" s="8">
        <v>459096.75783135061</v>
      </c>
      <c r="N481" s="8">
        <v>116.36</v>
      </c>
      <c r="O481" s="8">
        <v>534.20498666484264</v>
      </c>
      <c r="P481" s="38">
        <v>1.463088848761803E-4</v>
      </c>
      <c r="Q481" s="38">
        <v>2.3576664414426068E-5</v>
      </c>
    </row>
    <row r="482" spans="1:17" ht="15" x14ac:dyDescent="0.25">
      <c r="A482" s="40" t="s">
        <v>4321</v>
      </c>
      <c r="B482" s="3" t="s">
        <v>3550</v>
      </c>
      <c r="C482" s="3" t="s">
        <v>4322</v>
      </c>
      <c r="D482" s="3"/>
      <c r="E482" s="3" t="s">
        <v>112</v>
      </c>
      <c r="F482" s="3" t="s">
        <v>3996</v>
      </c>
      <c r="G482" s="3" t="s">
        <v>2130</v>
      </c>
      <c r="H482" s="8">
        <v>1.2200000000002174</v>
      </c>
      <c r="I482" s="3" t="s">
        <v>2442</v>
      </c>
      <c r="J482" s="3" t="s">
        <v>74</v>
      </c>
      <c r="K482" s="38">
        <v>3.313E-2</v>
      </c>
      <c r="L482" s="38">
        <v>4.3399999999998197E-2</v>
      </c>
      <c r="M482" s="8">
        <v>1552747.3416885042</v>
      </c>
      <c r="N482" s="8">
        <v>100.8</v>
      </c>
      <c r="O482" s="8">
        <v>1565.169319674998</v>
      </c>
      <c r="P482" s="38">
        <v>4.286709849598071E-4</v>
      </c>
      <c r="Q482" s="38">
        <v>6.9077363040200837E-5</v>
      </c>
    </row>
    <row r="483" spans="1:17" ht="15" x14ac:dyDescent="0.25">
      <c r="A483" s="40" t="s">
        <v>4321</v>
      </c>
      <c r="B483" s="3" t="s">
        <v>3550</v>
      </c>
      <c r="C483" s="3" t="s">
        <v>4323</v>
      </c>
      <c r="D483" s="3"/>
      <c r="E483" s="3" t="s">
        <v>112</v>
      </c>
      <c r="F483" s="3" t="s">
        <v>4324</v>
      </c>
      <c r="G483" s="3" t="s">
        <v>2130</v>
      </c>
      <c r="H483" s="8">
        <v>1.2300000000001672</v>
      </c>
      <c r="I483" s="3" t="s">
        <v>2442</v>
      </c>
      <c r="J483" s="3" t="s">
        <v>74</v>
      </c>
      <c r="K483" s="38">
        <v>3.7999999999999999E-2</v>
      </c>
      <c r="L483" s="38">
        <v>4.3199999999991905E-2</v>
      </c>
      <c r="M483" s="8">
        <v>326894.17719772796</v>
      </c>
      <c r="N483" s="8">
        <v>100.17</v>
      </c>
      <c r="O483" s="8">
        <v>327.44989681331606</v>
      </c>
      <c r="P483" s="38">
        <v>8.9682482289582822E-5</v>
      </c>
      <c r="Q483" s="38">
        <v>1.4451711463617605E-5</v>
      </c>
    </row>
    <row r="484" spans="1:17" ht="15" x14ac:dyDescent="0.25">
      <c r="A484" s="40" t="s">
        <v>4325</v>
      </c>
      <c r="B484" s="3" t="s">
        <v>3554</v>
      </c>
      <c r="C484" s="3" t="s">
        <v>4326</v>
      </c>
      <c r="D484" s="3"/>
      <c r="E484" s="3" t="s">
        <v>112</v>
      </c>
      <c r="F484" s="3" t="s">
        <v>4327</v>
      </c>
      <c r="G484" s="3" t="s">
        <v>2130</v>
      </c>
      <c r="H484" s="8">
        <v>1.2199999999937965</v>
      </c>
      <c r="I484" s="3" t="s">
        <v>2442</v>
      </c>
      <c r="J484" s="3" t="s">
        <v>74</v>
      </c>
      <c r="K484" s="38">
        <v>3.7249999999999998E-2</v>
      </c>
      <c r="L484" s="38">
        <v>9.5699999999939042E-2</v>
      </c>
      <c r="M484" s="8">
        <v>51976.173800816425</v>
      </c>
      <c r="N484" s="8">
        <v>94.54</v>
      </c>
      <c r="O484" s="8">
        <v>49.138274246648919</v>
      </c>
      <c r="P484" s="38">
        <v>1.3458066265258774E-5</v>
      </c>
      <c r="Q484" s="38">
        <v>2.1686742556450969E-6</v>
      </c>
    </row>
    <row r="485" spans="1:17" ht="15" x14ac:dyDescent="0.25">
      <c r="A485" s="40" t="s">
        <v>4325</v>
      </c>
      <c r="B485" s="3" t="s">
        <v>3554</v>
      </c>
      <c r="C485" s="3" t="s">
        <v>4328</v>
      </c>
      <c r="D485" s="3"/>
      <c r="E485" s="3" t="s">
        <v>112</v>
      </c>
      <c r="F485" s="3" t="s">
        <v>597</v>
      </c>
      <c r="G485" s="3" t="s">
        <v>2130</v>
      </c>
      <c r="H485" s="8">
        <v>1.2200000000079287</v>
      </c>
      <c r="I485" s="3" t="s">
        <v>2442</v>
      </c>
      <c r="J485" s="3" t="s">
        <v>74</v>
      </c>
      <c r="K485" s="38">
        <v>3.313E-2</v>
      </c>
      <c r="L485" s="38">
        <v>4.859999999992913E-2</v>
      </c>
      <c r="M485" s="8">
        <v>41679.041194853824</v>
      </c>
      <c r="N485" s="8">
        <v>100.19</v>
      </c>
      <c r="O485" s="8">
        <v>41.758231167690838</v>
      </c>
      <c r="P485" s="38">
        <v>1.1436808695272875E-5</v>
      </c>
      <c r="Q485" s="38">
        <v>1.8429625843203828E-6</v>
      </c>
    </row>
    <row r="486" spans="1:17" ht="15" x14ac:dyDescent="0.25">
      <c r="A486" s="40" t="s">
        <v>4325</v>
      </c>
      <c r="B486" s="3" t="s">
        <v>3554</v>
      </c>
      <c r="C486" s="3" t="s">
        <v>4329</v>
      </c>
      <c r="D486" s="3"/>
      <c r="E486" s="3" t="s">
        <v>781</v>
      </c>
      <c r="F486" s="3" t="s">
        <v>3999</v>
      </c>
      <c r="G486" s="3" t="s">
        <v>782</v>
      </c>
      <c r="H486" s="8">
        <v>1.6799999999985555</v>
      </c>
      <c r="I486" s="3" t="s">
        <v>2442</v>
      </c>
      <c r="J486" s="3" t="s">
        <v>74</v>
      </c>
      <c r="K486" s="38">
        <v>3.6970000000000003E-2</v>
      </c>
      <c r="L486" s="38">
        <v>5.0500000000012119E-2</v>
      </c>
      <c r="M486" s="8">
        <v>304070.10036109039</v>
      </c>
      <c r="N486" s="8">
        <v>100.84</v>
      </c>
      <c r="O486" s="8">
        <v>306.62428920458137</v>
      </c>
      <c r="P486" s="38">
        <v>8.3978732788617344E-5</v>
      </c>
      <c r="Q486" s="38">
        <v>1.3532591698594323E-5</v>
      </c>
    </row>
    <row r="487" spans="1:17" ht="15" x14ac:dyDescent="0.25">
      <c r="A487" s="40" t="s">
        <v>4325</v>
      </c>
      <c r="B487" s="3" t="s">
        <v>3554</v>
      </c>
      <c r="C487" s="3" t="s">
        <v>4330</v>
      </c>
      <c r="D487" s="3"/>
      <c r="E487" s="3" t="s">
        <v>781</v>
      </c>
      <c r="F487" s="3" t="s">
        <v>3522</v>
      </c>
      <c r="G487" s="3" t="s">
        <v>782</v>
      </c>
      <c r="H487" s="8">
        <v>1.690000000000123</v>
      </c>
      <c r="I487" s="3" t="s">
        <v>2442</v>
      </c>
      <c r="J487" s="3" t="s">
        <v>74</v>
      </c>
      <c r="K487" s="38">
        <v>3.9789999999999999E-2</v>
      </c>
      <c r="L487" s="38">
        <v>5.0299999999999706E-2</v>
      </c>
      <c r="M487" s="8">
        <v>2448752.6256893948</v>
      </c>
      <c r="N487" s="8">
        <v>100.48</v>
      </c>
      <c r="O487" s="8">
        <v>2460.5066374399189</v>
      </c>
      <c r="P487" s="38">
        <v>6.7388734912752308E-4</v>
      </c>
      <c r="Q487" s="38">
        <v>1.0859228335280288E-4</v>
      </c>
    </row>
    <row r="488" spans="1:17" ht="15" x14ac:dyDescent="0.25">
      <c r="A488" s="40" t="s">
        <v>4331</v>
      </c>
      <c r="B488" s="3" t="s">
        <v>3554</v>
      </c>
      <c r="C488" s="3" t="s">
        <v>4332</v>
      </c>
      <c r="D488" s="3"/>
      <c r="E488" s="3" t="s">
        <v>536</v>
      </c>
      <c r="F488" s="3" t="s">
        <v>4333</v>
      </c>
      <c r="G488" s="3" t="s">
        <v>306</v>
      </c>
      <c r="H488" s="8">
        <v>8.0899999999999945</v>
      </c>
      <c r="I488" s="3" t="s">
        <v>1089</v>
      </c>
      <c r="J488" s="3" t="s">
        <v>74</v>
      </c>
      <c r="K488" s="38">
        <v>4.2270000000000002E-2</v>
      </c>
      <c r="L488" s="38">
        <v>2.8000000000000046E-2</v>
      </c>
      <c r="M488" s="8">
        <v>3795483.6124030636</v>
      </c>
      <c r="N488" s="8">
        <v>113.63</v>
      </c>
      <c r="O488" s="8">
        <v>4312.808028522285</v>
      </c>
      <c r="P488" s="38">
        <v>1.1811985082311118E-3</v>
      </c>
      <c r="Q488" s="38">
        <v>1.9034196630610435E-4</v>
      </c>
    </row>
    <row r="489" spans="1:17" ht="15" x14ac:dyDescent="0.25">
      <c r="A489" s="40" t="s">
        <v>4331</v>
      </c>
      <c r="B489" s="3" t="s">
        <v>3554</v>
      </c>
      <c r="C489" s="3" t="s">
        <v>4334</v>
      </c>
      <c r="D489" s="3"/>
      <c r="E489" s="3" t="s">
        <v>536</v>
      </c>
      <c r="F489" s="3" t="s">
        <v>4335</v>
      </c>
      <c r="G489" s="3" t="s">
        <v>306</v>
      </c>
      <c r="H489" s="8">
        <v>8.3399999999999626</v>
      </c>
      <c r="I489" s="3" t="s">
        <v>1089</v>
      </c>
      <c r="J489" s="3" t="s">
        <v>74</v>
      </c>
      <c r="K489" s="38">
        <v>2.3E-2</v>
      </c>
      <c r="L489" s="38">
        <v>2.8599999999999487E-2</v>
      </c>
      <c r="M489" s="8">
        <v>1136352.8168107371</v>
      </c>
      <c r="N489" s="8">
        <v>101.89</v>
      </c>
      <c r="O489" s="8">
        <v>1157.8298835004764</v>
      </c>
      <c r="P489" s="38">
        <v>3.1710823253238107E-4</v>
      </c>
      <c r="Q489" s="38">
        <v>5.1099797444255669E-5</v>
      </c>
    </row>
    <row r="490" spans="1:17" ht="15" x14ac:dyDescent="0.25">
      <c r="A490" s="40" t="s">
        <v>4331</v>
      </c>
      <c r="B490" s="3" t="s">
        <v>3554</v>
      </c>
      <c r="C490" s="3" t="s">
        <v>4336</v>
      </c>
      <c r="D490" s="3"/>
      <c r="E490" s="3" t="s">
        <v>536</v>
      </c>
      <c r="F490" s="3" t="s">
        <v>4337</v>
      </c>
      <c r="G490" s="3" t="s">
        <v>306</v>
      </c>
      <c r="H490" s="8">
        <v>8.3199999999996628</v>
      </c>
      <c r="I490" s="3" t="s">
        <v>1089</v>
      </c>
      <c r="J490" s="3" t="s">
        <v>74</v>
      </c>
      <c r="K490" s="38">
        <v>2.7900000000000001E-2</v>
      </c>
      <c r="L490" s="38">
        <v>3.0799999999997465E-2</v>
      </c>
      <c r="M490" s="8">
        <v>1354063.711359391</v>
      </c>
      <c r="N490" s="8">
        <v>98.67</v>
      </c>
      <c r="O490" s="8">
        <v>1336.0546629089438</v>
      </c>
      <c r="P490" s="38">
        <v>3.6592070973397623E-4</v>
      </c>
      <c r="Q490" s="38">
        <v>5.896559038767652E-5</v>
      </c>
    </row>
    <row r="491" spans="1:17" ht="15" x14ac:dyDescent="0.25">
      <c r="A491" s="40" t="s">
        <v>4331</v>
      </c>
      <c r="B491" s="3" t="s">
        <v>3554</v>
      </c>
      <c r="C491" s="3" t="s">
        <v>4338</v>
      </c>
      <c r="D491" s="3"/>
      <c r="E491" s="3" t="s">
        <v>536</v>
      </c>
      <c r="F491" s="3" t="s">
        <v>4339</v>
      </c>
      <c r="G491" s="3" t="s">
        <v>306</v>
      </c>
      <c r="H491" s="8">
        <v>8.4000000000001656</v>
      </c>
      <c r="I491" s="3" t="s">
        <v>1089</v>
      </c>
      <c r="J491" s="3" t="s">
        <v>74</v>
      </c>
      <c r="K491" s="38">
        <v>1.9099999999999999E-2</v>
      </c>
      <c r="L491" s="38">
        <v>2.9800000000000205E-2</v>
      </c>
      <c r="M491" s="8">
        <v>1188411.236606204</v>
      </c>
      <c r="N491" s="8">
        <v>97.89</v>
      </c>
      <c r="O491" s="8">
        <v>1163.3357591674753</v>
      </c>
      <c r="P491" s="38">
        <v>3.1861619024377345E-4</v>
      </c>
      <c r="Q491" s="38">
        <v>5.1342794395143048E-5</v>
      </c>
    </row>
    <row r="492" spans="1:17" ht="15" x14ac:dyDescent="0.25">
      <c r="A492" s="40" t="s">
        <v>4331</v>
      </c>
      <c r="B492" s="3" t="s">
        <v>3554</v>
      </c>
      <c r="C492" s="3" t="s">
        <v>4340</v>
      </c>
      <c r="D492" s="3"/>
      <c r="E492" s="3" t="s">
        <v>536</v>
      </c>
      <c r="F492" s="3" t="s">
        <v>753</v>
      </c>
      <c r="G492" s="3" t="s">
        <v>306</v>
      </c>
      <c r="H492" s="8">
        <v>8.1700000000000337</v>
      </c>
      <c r="I492" s="3" t="s">
        <v>1089</v>
      </c>
      <c r="J492" s="3" t="s">
        <v>74</v>
      </c>
      <c r="K492" s="38">
        <v>2.24E-2</v>
      </c>
      <c r="L492" s="38">
        <v>3.0399999999998921E-2</v>
      </c>
      <c r="M492" s="8">
        <v>2574886.7238538968</v>
      </c>
      <c r="N492" s="8">
        <v>105.67</v>
      </c>
      <c r="O492" s="8">
        <v>2720.8828002264418</v>
      </c>
      <c r="P492" s="38">
        <v>7.4519957379145293E-4</v>
      </c>
      <c r="Q492" s="38">
        <v>1.2008375491292382E-4</v>
      </c>
    </row>
    <row r="493" spans="1:17" ht="15" x14ac:dyDescent="0.25">
      <c r="A493" s="40" t="s">
        <v>4331</v>
      </c>
      <c r="B493" s="3" t="s">
        <v>3554</v>
      </c>
      <c r="C493" s="3" t="s">
        <v>4341</v>
      </c>
      <c r="D493" s="3"/>
      <c r="E493" s="3" t="s">
        <v>536</v>
      </c>
      <c r="F493" s="3" t="s">
        <v>4342</v>
      </c>
      <c r="G493" s="3" t="s">
        <v>306</v>
      </c>
      <c r="H493" s="8">
        <v>8.4000000000004071</v>
      </c>
      <c r="I493" s="3" t="s">
        <v>1089</v>
      </c>
      <c r="J493" s="3" t="s">
        <v>74</v>
      </c>
      <c r="K493" s="38">
        <v>2.1499999999999998E-2</v>
      </c>
      <c r="L493" s="38">
        <v>2.7700000000000266E-2</v>
      </c>
      <c r="M493" s="8">
        <v>956697.87821746664</v>
      </c>
      <c r="N493" s="8">
        <v>102.08</v>
      </c>
      <c r="O493" s="8">
        <v>976.59719359270321</v>
      </c>
      <c r="P493" s="38">
        <v>2.6747194416850469E-4</v>
      </c>
      <c r="Q493" s="38">
        <v>4.3101253032389142E-5</v>
      </c>
    </row>
    <row r="494" spans="1:17" ht="15" x14ac:dyDescent="0.25">
      <c r="A494" s="40" t="s">
        <v>4331</v>
      </c>
      <c r="B494" s="3" t="s">
        <v>3554</v>
      </c>
      <c r="C494" s="3" t="s">
        <v>4343</v>
      </c>
      <c r="D494" s="3"/>
      <c r="E494" s="3" t="s">
        <v>536</v>
      </c>
      <c r="F494" s="3" t="s">
        <v>4344</v>
      </c>
      <c r="G494" s="3" t="s">
        <v>306</v>
      </c>
      <c r="H494" s="8">
        <v>8.3599999999996495</v>
      </c>
      <c r="I494" s="3" t="s">
        <v>1089</v>
      </c>
      <c r="J494" s="3" t="s">
        <v>74</v>
      </c>
      <c r="K494" s="38">
        <v>2.0899999999999998E-2</v>
      </c>
      <c r="L494" s="38">
        <v>2.9799999999996558E-2</v>
      </c>
      <c r="M494" s="8">
        <v>1330202.5147745053</v>
      </c>
      <c r="N494" s="8">
        <v>99.62</v>
      </c>
      <c r="O494" s="8">
        <v>1325.1477437174929</v>
      </c>
      <c r="P494" s="38">
        <v>3.6293350589992261E-4</v>
      </c>
      <c r="Q494" s="38">
        <v>5.8484223159756134E-5</v>
      </c>
    </row>
    <row r="495" spans="1:17" ht="15" x14ac:dyDescent="0.25">
      <c r="A495" s="40" t="s">
        <v>4331</v>
      </c>
      <c r="B495" s="3" t="s">
        <v>3554</v>
      </c>
      <c r="C495" s="3" t="s">
        <v>4345</v>
      </c>
      <c r="D495" s="3"/>
      <c r="E495" s="3" t="s">
        <v>536</v>
      </c>
      <c r="F495" s="3" t="s">
        <v>4346</v>
      </c>
      <c r="G495" s="3" t="s">
        <v>306</v>
      </c>
      <c r="H495" s="8">
        <v>8.2999999999999066</v>
      </c>
      <c r="I495" s="3" t="s">
        <v>1089</v>
      </c>
      <c r="J495" s="3" t="s">
        <v>74</v>
      </c>
      <c r="K495" s="38">
        <v>2.1499999999999998E-2</v>
      </c>
      <c r="L495" s="38">
        <v>3.159999999999942E-2</v>
      </c>
      <c r="M495" s="8">
        <v>4113248.8241338916</v>
      </c>
      <c r="N495" s="8">
        <v>98.54</v>
      </c>
      <c r="O495" s="8">
        <v>4053.1953909938024</v>
      </c>
      <c r="P495" s="38">
        <v>1.1100953990413299E-3</v>
      </c>
      <c r="Q495" s="38">
        <v>1.7888419225766921E-4</v>
      </c>
    </row>
    <row r="496" spans="1:17" ht="15" x14ac:dyDescent="0.25">
      <c r="A496" s="40" t="s">
        <v>4331</v>
      </c>
      <c r="B496" s="3" t="s">
        <v>3554</v>
      </c>
      <c r="C496" s="3" t="s">
        <v>4347</v>
      </c>
      <c r="D496" s="3"/>
      <c r="E496" s="3" t="s">
        <v>536</v>
      </c>
      <c r="F496" s="3" t="s">
        <v>4348</v>
      </c>
      <c r="G496" s="3" t="s">
        <v>306</v>
      </c>
      <c r="H496" s="8">
        <v>8.4999999999999574</v>
      </c>
      <c r="I496" s="3" t="s">
        <v>1089</v>
      </c>
      <c r="J496" s="3" t="s">
        <v>74</v>
      </c>
      <c r="K496" s="38">
        <v>2.5899999999999999E-2</v>
      </c>
      <c r="L496" s="38">
        <v>3.469999999999674E-2</v>
      </c>
      <c r="M496" s="8">
        <v>724183.74073338974</v>
      </c>
      <c r="N496" s="8">
        <v>93.33</v>
      </c>
      <c r="O496" s="8">
        <v>675.88068085615305</v>
      </c>
      <c r="P496" s="38">
        <v>1.8511124230193428E-4</v>
      </c>
      <c r="Q496" s="38">
        <v>2.9829395820928319E-5</v>
      </c>
    </row>
    <row r="497" spans="1:17" ht="15" x14ac:dyDescent="0.25">
      <c r="A497" s="40" t="s">
        <v>4331</v>
      </c>
      <c r="B497" s="3" t="s">
        <v>3554</v>
      </c>
      <c r="C497" s="3" t="s">
        <v>4349</v>
      </c>
      <c r="D497" s="3"/>
      <c r="E497" s="3" t="s">
        <v>536</v>
      </c>
      <c r="F497" s="3" t="s">
        <v>4348</v>
      </c>
      <c r="G497" s="3" t="s">
        <v>306</v>
      </c>
      <c r="H497" s="8">
        <v>8.3100000000000609</v>
      </c>
      <c r="I497" s="3" t="s">
        <v>1089</v>
      </c>
      <c r="J497" s="3" t="s">
        <v>74</v>
      </c>
      <c r="K497" s="38">
        <v>1.8800000000000001E-2</v>
      </c>
      <c r="L497" s="38">
        <v>3.3800000000002405E-2</v>
      </c>
      <c r="M497" s="8">
        <v>1781942.9821985823</v>
      </c>
      <c r="N497" s="8">
        <v>94</v>
      </c>
      <c r="O497" s="8">
        <v>1675.0264018356995</v>
      </c>
      <c r="P497" s="38">
        <v>4.5875881189498942E-4</v>
      </c>
      <c r="Q497" s="38">
        <v>7.3925808158284103E-5</v>
      </c>
    </row>
    <row r="498" spans="1:17" ht="15" x14ac:dyDescent="0.25">
      <c r="A498" s="40" t="s">
        <v>4331</v>
      </c>
      <c r="B498" s="3" t="s">
        <v>3554</v>
      </c>
      <c r="C498" s="3" t="s">
        <v>4350</v>
      </c>
      <c r="D498" s="3"/>
      <c r="E498" s="3" t="s">
        <v>536</v>
      </c>
      <c r="F498" s="3" t="s">
        <v>4175</v>
      </c>
      <c r="G498" s="3" t="s">
        <v>306</v>
      </c>
      <c r="H498" s="8">
        <v>8.2999999999988603</v>
      </c>
      <c r="I498" s="3" t="s">
        <v>1089</v>
      </c>
      <c r="J498" s="3" t="s">
        <v>74</v>
      </c>
      <c r="K498" s="38">
        <v>2.9499999999999998E-2</v>
      </c>
      <c r="L498" s="38">
        <v>3.0800000000013525E-2</v>
      </c>
      <c r="M498" s="8">
        <v>353432.91207370994</v>
      </c>
      <c r="N498" s="8">
        <v>96.18</v>
      </c>
      <c r="O498" s="8">
        <v>339.93177249167621</v>
      </c>
      <c r="P498" s="38">
        <v>9.3101037633038926E-5</v>
      </c>
      <c r="Q498" s="38">
        <v>1.5002588002544251E-5</v>
      </c>
    </row>
    <row r="499" spans="1:17" ht="15" x14ac:dyDescent="0.25">
      <c r="A499" s="40" t="s">
        <v>4331</v>
      </c>
      <c r="B499" s="3" t="s">
        <v>3554</v>
      </c>
      <c r="C499" s="3" t="s">
        <v>4351</v>
      </c>
      <c r="D499" s="3"/>
      <c r="E499" s="3" t="s">
        <v>536</v>
      </c>
      <c r="F499" s="3" t="s">
        <v>4175</v>
      </c>
      <c r="G499" s="3" t="s">
        <v>306</v>
      </c>
      <c r="H499" s="8">
        <v>8.719999999999688</v>
      </c>
      <c r="I499" s="3" t="s">
        <v>1089</v>
      </c>
      <c r="J499" s="3" t="s">
        <v>74</v>
      </c>
      <c r="K499" s="38">
        <v>2.2499999999999999E-2</v>
      </c>
      <c r="L499" s="38">
        <v>3.0299999999998762E-2</v>
      </c>
      <c r="M499" s="8">
        <v>1406462.2660117352</v>
      </c>
      <c r="N499" s="8">
        <v>96.67</v>
      </c>
      <c r="O499" s="8">
        <v>1359.62707142454</v>
      </c>
      <c r="P499" s="38">
        <v>3.7237675729971426E-4</v>
      </c>
      <c r="Q499" s="38">
        <v>6.0005937780316365E-5</v>
      </c>
    </row>
    <row r="500" spans="1:17" ht="15" x14ac:dyDescent="0.25">
      <c r="A500" s="40" t="s">
        <v>4331</v>
      </c>
      <c r="B500" s="3" t="s">
        <v>3554</v>
      </c>
      <c r="C500" s="3" t="s">
        <v>4352</v>
      </c>
      <c r="D500" s="3"/>
      <c r="E500" s="3" t="s">
        <v>536</v>
      </c>
      <c r="F500" s="3" t="s">
        <v>4152</v>
      </c>
      <c r="G500" s="3" t="s">
        <v>306</v>
      </c>
      <c r="H500" s="8">
        <v>8.0700000000006646</v>
      </c>
      <c r="I500" s="3" t="s">
        <v>1089</v>
      </c>
      <c r="J500" s="3" t="s">
        <v>74</v>
      </c>
      <c r="K500" s="38">
        <v>2.9600000000000001E-2</v>
      </c>
      <c r="L500" s="38">
        <v>3.4299999999950176E-2</v>
      </c>
      <c r="M500" s="8">
        <v>95457.699241424227</v>
      </c>
      <c r="N500" s="8">
        <v>97.86</v>
      </c>
      <c r="O500" s="8">
        <v>93.414895774133925</v>
      </c>
      <c r="P500" s="38">
        <v>2.5584615592727544E-5</v>
      </c>
      <c r="Q500" s="38">
        <v>4.1227837701880616E-6</v>
      </c>
    </row>
    <row r="501" spans="1:17" ht="15" x14ac:dyDescent="0.25">
      <c r="A501" s="40" t="s">
        <v>4331</v>
      </c>
      <c r="B501" s="3" t="s">
        <v>3554</v>
      </c>
      <c r="C501" s="3" t="s">
        <v>4353</v>
      </c>
      <c r="D501" s="3"/>
      <c r="E501" s="3" t="s">
        <v>536</v>
      </c>
      <c r="F501" s="3" t="s">
        <v>4152</v>
      </c>
      <c r="G501" s="3" t="s">
        <v>306</v>
      </c>
      <c r="H501" s="8">
        <v>8.4499999999997044</v>
      </c>
      <c r="I501" s="3" t="s">
        <v>1089</v>
      </c>
      <c r="J501" s="3" t="s">
        <v>74</v>
      </c>
      <c r="K501" s="38">
        <v>2.93E-2</v>
      </c>
      <c r="L501" s="38">
        <v>3.4400000000004705E-2</v>
      </c>
      <c r="M501" s="8">
        <v>984229.0082412156</v>
      </c>
      <c r="N501" s="8">
        <v>97.8</v>
      </c>
      <c r="O501" s="8">
        <v>962.57596206853407</v>
      </c>
      <c r="P501" s="38">
        <v>2.6363178767408585E-4</v>
      </c>
      <c r="Q501" s="38">
        <v>4.2482438385251248E-5</v>
      </c>
    </row>
    <row r="502" spans="1:17" ht="15" x14ac:dyDescent="0.25">
      <c r="A502" s="40" t="s">
        <v>4354</v>
      </c>
      <c r="B502" s="3" t="s">
        <v>3554</v>
      </c>
      <c r="C502" s="3" t="s">
        <v>4355</v>
      </c>
      <c r="D502" s="3"/>
      <c r="E502" s="3" t="s">
        <v>112</v>
      </c>
      <c r="F502" s="3" t="s">
        <v>4356</v>
      </c>
      <c r="G502" s="3" t="s">
        <v>2130</v>
      </c>
      <c r="H502" s="8">
        <v>2.7900000000018075</v>
      </c>
      <c r="I502" s="3" t="s">
        <v>525</v>
      </c>
      <c r="J502" s="3" t="s">
        <v>74</v>
      </c>
      <c r="K502" s="38">
        <v>1.7000000000000001E-2</v>
      </c>
      <c r="L502" s="38">
        <v>4.6700000000016735E-2</v>
      </c>
      <c r="M502" s="8">
        <v>221651.38174803808</v>
      </c>
      <c r="N502" s="8">
        <v>100.93</v>
      </c>
      <c r="O502" s="8">
        <v>223.7127394363319</v>
      </c>
      <c r="P502" s="38">
        <v>6.1270789784035766E-5</v>
      </c>
      <c r="Q502" s="38">
        <v>9.8733638108688568E-6</v>
      </c>
    </row>
    <row r="503" spans="1:17" ht="15" x14ac:dyDescent="0.25">
      <c r="A503" s="40" t="s">
        <v>4357</v>
      </c>
      <c r="B503" s="3" t="s">
        <v>3554</v>
      </c>
      <c r="C503" s="3" t="s">
        <v>4358</v>
      </c>
      <c r="D503" s="3"/>
      <c r="E503" s="3" t="s">
        <v>112</v>
      </c>
      <c r="F503" s="3" t="s">
        <v>4359</v>
      </c>
      <c r="G503" s="3" t="s">
        <v>2130</v>
      </c>
      <c r="H503" s="8">
        <v>2.6499999999990056</v>
      </c>
      <c r="I503" s="3" t="s">
        <v>3632</v>
      </c>
      <c r="J503" s="3" t="s">
        <v>74</v>
      </c>
      <c r="K503" s="38">
        <v>2.9499999999999998E-2</v>
      </c>
      <c r="L503" s="38">
        <v>1.5200000000015047E-2</v>
      </c>
      <c r="M503" s="8">
        <v>268076.24132949201</v>
      </c>
      <c r="N503" s="8">
        <v>113.27</v>
      </c>
      <c r="O503" s="8">
        <v>303.64995832198576</v>
      </c>
      <c r="P503" s="38">
        <v>8.3164118463501777E-5</v>
      </c>
      <c r="Q503" s="38">
        <v>1.3401322236820436E-5</v>
      </c>
    </row>
    <row r="504" spans="1:17" ht="15" x14ac:dyDescent="0.25">
      <c r="A504" s="40" t="s">
        <v>4360</v>
      </c>
      <c r="B504" s="3" t="s">
        <v>3554</v>
      </c>
      <c r="C504" s="3" t="s">
        <v>4361</v>
      </c>
      <c r="D504" s="3"/>
      <c r="E504" s="3" t="s">
        <v>536</v>
      </c>
      <c r="F504" s="3" t="s">
        <v>4362</v>
      </c>
      <c r="G504" s="3" t="s">
        <v>306</v>
      </c>
      <c r="H504" s="8">
        <v>7.1200000000000019</v>
      </c>
      <c r="I504" s="3" t="s">
        <v>1089</v>
      </c>
      <c r="J504" s="3" t="s">
        <v>74</v>
      </c>
      <c r="K504" s="38">
        <v>4.4999999999999998E-2</v>
      </c>
      <c r="L504" s="38">
        <v>2.2800000000000001E-2</v>
      </c>
      <c r="M504" s="8">
        <v>927838.80041582102</v>
      </c>
      <c r="N504" s="8">
        <v>125.8</v>
      </c>
      <c r="O504" s="8">
        <v>1167.221202798574</v>
      </c>
      <c r="P504" s="38">
        <v>3.1968034153233483E-4</v>
      </c>
      <c r="Q504" s="38">
        <v>5.1514275011906844E-5</v>
      </c>
    </row>
    <row r="505" spans="1:17" ht="15" x14ac:dyDescent="0.25">
      <c r="A505" s="40" t="s">
        <v>4360</v>
      </c>
      <c r="B505" s="3" t="s">
        <v>3554</v>
      </c>
      <c r="C505" s="3" t="s">
        <v>4363</v>
      </c>
      <c r="D505" s="3"/>
      <c r="E505" s="3" t="s">
        <v>536</v>
      </c>
      <c r="F505" s="3" t="s">
        <v>4364</v>
      </c>
      <c r="G505" s="3" t="s">
        <v>306</v>
      </c>
      <c r="H505" s="8">
        <v>7.06</v>
      </c>
      <c r="I505" s="3" t="s">
        <v>1089</v>
      </c>
      <c r="J505" s="3" t="s">
        <v>74</v>
      </c>
      <c r="K505" s="38">
        <v>4.4999999999999998E-2</v>
      </c>
      <c r="L505" s="38">
        <v>2.5500000000000002E-2</v>
      </c>
      <c r="M505" s="8">
        <v>5946295.2175371852</v>
      </c>
      <c r="N505" s="8">
        <v>124.16</v>
      </c>
      <c r="O505" s="8">
        <v>7382.920138791821</v>
      </c>
      <c r="P505" s="38">
        <v>2.0220455435662737E-3</v>
      </c>
      <c r="Q505" s="38">
        <v>3.258386478148133E-4</v>
      </c>
    </row>
    <row r="506" spans="1:17" ht="15" x14ac:dyDescent="0.25">
      <c r="A506" s="40" t="s">
        <v>4360</v>
      </c>
      <c r="B506" s="3" t="s">
        <v>3554</v>
      </c>
      <c r="C506" s="3" t="s">
        <v>4365</v>
      </c>
      <c r="D506" s="3"/>
      <c r="E506" s="3" t="s">
        <v>536</v>
      </c>
      <c r="F506" s="3" t="s">
        <v>540</v>
      </c>
      <c r="G506" s="3" t="s">
        <v>306</v>
      </c>
      <c r="H506" s="8">
        <v>7.0600000000000005</v>
      </c>
      <c r="I506" s="3" t="s">
        <v>1089</v>
      </c>
      <c r="J506" s="3" t="s">
        <v>74</v>
      </c>
      <c r="K506" s="38">
        <v>4.4999999999999998E-2</v>
      </c>
      <c r="L506" s="38">
        <v>2.5999999999999999E-2</v>
      </c>
      <c r="M506" s="8">
        <v>1118344.6847649231</v>
      </c>
      <c r="N506" s="8">
        <v>123.16</v>
      </c>
      <c r="O506" s="8">
        <v>1377.3533125218512</v>
      </c>
      <c r="P506" s="38">
        <v>3.7723164752487997E-4</v>
      </c>
      <c r="Q506" s="38">
        <v>6.078826974672071E-5</v>
      </c>
    </row>
    <row r="507" spans="1:17" ht="15" x14ac:dyDescent="0.25">
      <c r="A507" s="40" t="s">
        <v>4360</v>
      </c>
      <c r="B507" s="3" t="s">
        <v>3554</v>
      </c>
      <c r="C507" s="3" t="s">
        <v>4366</v>
      </c>
      <c r="D507" s="3"/>
      <c r="E507" s="3" t="s">
        <v>536</v>
      </c>
      <c r="F507" s="3" t="s">
        <v>591</v>
      </c>
      <c r="G507" s="3" t="s">
        <v>306</v>
      </c>
      <c r="H507" s="8">
        <v>7.0400000000000009</v>
      </c>
      <c r="I507" s="3" t="s">
        <v>1089</v>
      </c>
      <c r="J507" s="3" t="s">
        <v>74</v>
      </c>
      <c r="K507" s="38">
        <v>4.4999999999999998E-2</v>
      </c>
      <c r="L507" s="38">
        <v>2.6600000000000002E-2</v>
      </c>
      <c r="M507" s="8">
        <v>436635.37955664902</v>
      </c>
      <c r="N507" s="8">
        <v>122.29</v>
      </c>
      <c r="O507" s="8">
        <v>533.96139939568297</v>
      </c>
      <c r="P507" s="38">
        <v>1.4624217081957202E-4</v>
      </c>
      <c r="Q507" s="38">
        <v>2.3565913905831121E-5</v>
      </c>
    </row>
    <row r="508" spans="1:17" ht="15" x14ac:dyDescent="0.25">
      <c r="A508" s="40" t="s">
        <v>4360</v>
      </c>
      <c r="B508" s="3" t="s">
        <v>3554</v>
      </c>
      <c r="C508" s="3" t="s">
        <v>4367</v>
      </c>
      <c r="D508" s="3"/>
      <c r="E508" s="3" t="s">
        <v>536</v>
      </c>
      <c r="F508" s="3" t="s">
        <v>4368</v>
      </c>
      <c r="G508" s="3" t="s">
        <v>306</v>
      </c>
      <c r="H508" s="8">
        <v>7.04</v>
      </c>
      <c r="I508" s="3" t="s">
        <v>1089</v>
      </c>
      <c r="J508" s="3" t="s">
        <v>74</v>
      </c>
      <c r="K508" s="38">
        <v>4.4999999999999998E-2</v>
      </c>
      <c r="L508" s="38">
        <v>2.6600000000000002E-2</v>
      </c>
      <c r="M508" s="8">
        <v>326247.856826787</v>
      </c>
      <c r="N508" s="8">
        <v>123.11</v>
      </c>
      <c r="O508" s="8">
        <v>401.643728181325</v>
      </c>
      <c r="P508" s="38">
        <v>1.10002803146032E-4</v>
      </c>
      <c r="Q508" s="38">
        <v>1.7726190563307348E-5</v>
      </c>
    </row>
    <row r="509" spans="1:17" ht="15" x14ac:dyDescent="0.25">
      <c r="A509" s="40" t="s">
        <v>4360</v>
      </c>
      <c r="B509" s="3" t="s">
        <v>3554</v>
      </c>
      <c r="C509" s="3" t="s">
        <v>4369</v>
      </c>
      <c r="D509" s="3"/>
      <c r="E509" s="3" t="s">
        <v>536</v>
      </c>
      <c r="F509" s="3" t="s">
        <v>4370</v>
      </c>
      <c r="G509" s="3" t="s">
        <v>306</v>
      </c>
      <c r="H509" s="8">
        <v>7.0399999999999991</v>
      </c>
      <c r="I509" s="3" t="s">
        <v>1089</v>
      </c>
      <c r="J509" s="3" t="s">
        <v>74</v>
      </c>
      <c r="K509" s="38">
        <v>4.4999999999999998E-2</v>
      </c>
      <c r="L509" s="38">
        <v>2.6599999999999999E-2</v>
      </c>
      <c r="M509" s="8">
        <v>818477.538895429</v>
      </c>
      <c r="N509" s="8">
        <v>123.16</v>
      </c>
      <c r="O509" s="8">
        <v>1008.0369344005801</v>
      </c>
      <c r="P509" s="38">
        <v>2.7608270882481176E-4</v>
      </c>
      <c r="Q509" s="38">
        <v>4.4488818174623393E-5</v>
      </c>
    </row>
    <row r="510" spans="1:17" ht="15" x14ac:dyDescent="0.25">
      <c r="A510" s="40" t="s">
        <v>4360</v>
      </c>
      <c r="B510" s="3" t="s">
        <v>3554</v>
      </c>
      <c r="C510" s="3" t="s">
        <v>4371</v>
      </c>
      <c r="D510" s="3"/>
      <c r="E510" s="3" t="s">
        <v>536</v>
      </c>
      <c r="F510" s="3" t="s">
        <v>4372</v>
      </c>
      <c r="G510" s="3" t="s">
        <v>306</v>
      </c>
      <c r="H510" s="8">
        <v>6.92</v>
      </c>
      <c r="I510" s="3" t="s">
        <v>1089</v>
      </c>
      <c r="J510" s="3" t="s">
        <v>74</v>
      </c>
      <c r="K510" s="38">
        <v>4.4999999999999998E-2</v>
      </c>
      <c r="L510" s="38">
        <v>3.2899999999999999E-2</v>
      </c>
      <c r="M510" s="8">
        <v>844166.72673589212</v>
      </c>
      <c r="N510" s="8">
        <v>116.22</v>
      </c>
      <c r="O510" s="8">
        <v>981.09056485142503</v>
      </c>
      <c r="P510" s="38">
        <v>2.6870259561244327E-4</v>
      </c>
      <c r="Q510" s="38">
        <v>4.3299563997095235E-5</v>
      </c>
    </row>
    <row r="511" spans="1:17" ht="15" x14ac:dyDescent="0.25">
      <c r="A511" s="40" t="s">
        <v>4373</v>
      </c>
      <c r="B511" s="3" t="s">
        <v>3554</v>
      </c>
      <c r="C511" s="3" t="s">
        <v>4374</v>
      </c>
      <c r="D511" s="3"/>
      <c r="E511" s="3" t="s">
        <v>112</v>
      </c>
      <c r="F511" s="3" t="s">
        <v>2773</v>
      </c>
      <c r="G511" s="3" t="s">
        <v>2130</v>
      </c>
      <c r="H511" s="8">
        <v>1.5600000000020899</v>
      </c>
      <c r="I511" s="3" t="s">
        <v>3632</v>
      </c>
      <c r="J511" s="3" t="s">
        <v>74</v>
      </c>
      <c r="K511" s="38">
        <v>1.2800000000000001E-2</v>
      </c>
      <c r="L511" s="38">
        <v>4.5299999999975381E-2</v>
      </c>
      <c r="M511" s="8">
        <v>139780.14565669064</v>
      </c>
      <c r="N511" s="8">
        <v>99.87</v>
      </c>
      <c r="O511" s="8">
        <v>139.59843116830154</v>
      </c>
      <c r="P511" s="38">
        <v>3.8233433428266793E-5</v>
      </c>
      <c r="Q511" s="38">
        <v>6.1610532409730655E-6</v>
      </c>
    </row>
    <row r="512" spans="1:17" ht="15" x14ac:dyDescent="0.25">
      <c r="A512" s="40" t="s">
        <v>4373</v>
      </c>
      <c r="B512" s="3" t="s">
        <v>3554</v>
      </c>
      <c r="C512" s="3" t="s">
        <v>4375</v>
      </c>
      <c r="D512" s="3"/>
      <c r="E512" s="3" t="s">
        <v>112</v>
      </c>
      <c r="F512" s="3" t="s">
        <v>4376</v>
      </c>
      <c r="G512" s="3" t="s">
        <v>2130</v>
      </c>
      <c r="H512" s="8">
        <v>3.0100000000004759</v>
      </c>
      <c r="I512" s="3" t="s">
        <v>3632</v>
      </c>
      <c r="J512" s="3" t="s">
        <v>74</v>
      </c>
      <c r="K512" s="38">
        <v>2.2499999999999999E-2</v>
      </c>
      <c r="L512" s="38">
        <v>1.5799999999993569E-2</v>
      </c>
      <c r="M512" s="8">
        <v>396634.47847369302</v>
      </c>
      <c r="N512" s="8">
        <v>109.18</v>
      </c>
      <c r="O512" s="8">
        <v>433.04552230409394</v>
      </c>
      <c r="P512" s="38">
        <v>1.1860317490575163E-4</v>
      </c>
      <c r="Q512" s="38">
        <v>1.911208096217012E-5</v>
      </c>
    </row>
    <row r="513" spans="1:17" ht="15" x14ac:dyDescent="0.25">
      <c r="A513" s="40" t="s">
        <v>4373</v>
      </c>
      <c r="B513" s="3" t="s">
        <v>3554</v>
      </c>
      <c r="C513" s="3" t="s">
        <v>4377</v>
      </c>
      <c r="D513" s="3"/>
      <c r="E513" s="3" t="s">
        <v>112</v>
      </c>
      <c r="F513" s="3" t="s">
        <v>4378</v>
      </c>
      <c r="G513" s="3" t="s">
        <v>2130</v>
      </c>
      <c r="H513" s="8">
        <v>3.2999999999997929</v>
      </c>
      <c r="I513" s="3" t="s">
        <v>3632</v>
      </c>
      <c r="J513" s="3" t="s">
        <v>74</v>
      </c>
      <c r="K513" s="38">
        <v>3.3300000000000003E-2</v>
      </c>
      <c r="L513" s="38">
        <v>4.6299999999999474E-2</v>
      </c>
      <c r="M513" s="8">
        <v>706032.49089069373</v>
      </c>
      <c r="N513" s="8">
        <v>96.32</v>
      </c>
      <c r="O513" s="8">
        <v>680.05049430642657</v>
      </c>
      <c r="P513" s="38">
        <v>1.8625327723474178E-4</v>
      </c>
      <c r="Q513" s="38">
        <v>3.0013426848047013E-5</v>
      </c>
    </row>
    <row r="514" spans="1:17" ht="15" x14ac:dyDescent="0.25">
      <c r="A514" s="40" t="s">
        <v>4379</v>
      </c>
      <c r="B514" s="3" t="s">
        <v>3550</v>
      </c>
      <c r="C514" s="3" t="s">
        <v>4380</v>
      </c>
      <c r="D514" s="3"/>
      <c r="E514" s="3" t="s">
        <v>112</v>
      </c>
      <c r="F514" s="3" t="s">
        <v>4381</v>
      </c>
      <c r="G514" s="3" t="s">
        <v>2130</v>
      </c>
      <c r="H514" s="8">
        <v>0</v>
      </c>
      <c r="I514" s="3" t="s">
        <v>2432</v>
      </c>
      <c r="J514" s="3" t="s">
        <v>74</v>
      </c>
      <c r="K514" s="38">
        <v>0</v>
      </c>
      <c r="L514" s="38">
        <v>0</v>
      </c>
      <c r="M514" s="8">
        <v>1030.5971729308367</v>
      </c>
      <c r="N514" s="8">
        <v>100</v>
      </c>
      <c r="O514" s="8">
        <v>1.0305971729308112</v>
      </c>
      <c r="P514" s="38">
        <v>2.8226154171535836E-7</v>
      </c>
      <c r="Q514" s="38">
        <v>4.5484494340541276E-8</v>
      </c>
    </row>
    <row r="515" spans="1:17" ht="15" x14ac:dyDescent="0.25">
      <c r="A515" s="40" t="s">
        <v>4379</v>
      </c>
      <c r="B515" s="3" t="s">
        <v>3550</v>
      </c>
      <c r="C515" s="3" t="s">
        <v>4382</v>
      </c>
      <c r="D515" s="3"/>
      <c r="E515" s="3" t="s">
        <v>112</v>
      </c>
      <c r="F515" s="3" t="s">
        <v>3349</v>
      </c>
      <c r="G515" s="3" t="s">
        <v>2130</v>
      </c>
      <c r="H515" s="8">
        <v>1.2300000000000275</v>
      </c>
      <c r="I515" s="3" t="s">
        <v>2432</v>
      </c>
      <c r="J515" s="3" t="s">
        <v>74</v>
      </c>
      <c r="K515" s="38">
        <v>3.7999999999999999E-2</v>
      </c>
      <c r="L515" s="38">
        <v>4.7400000000000359E-2</v>
      </c>
      <c r="M515" s="8">
        <v>8172354.4299394451</v>
      </c>
      <c r="N515" s="8">
        <v>100.01</v>
      </c>
      <c r="O515" s="8">
        <v>8173.1716653823623</v>
      </c>
      <c r="P515" s="38">
        <v>2.2384808493259726E-3</v>
      </c>
      <c r="Q515" s="38">
        <v>3.6071569971530854E-4</v>
      </c>
    </row>
    <row r="516" spans="1:17" ht="15" x14ac:dyDescent="0.25">
      <c r="A516" s="40" t="s">
        <v>4383</v>
      </c>
      <c r="B516" s="3" t="s">
        <v>3550</v>
      </c>
      <c r="C516" s="3" t="s">
        <v>4384</v>
      </c>
      <c r="D516" s="3"/>
      <c r="E516" s="3" t="s">
        <v>112</v>
      </c>
      <c r="F516" s="3" t="s">
        <v>4385</v>
      </c>
      <c r="G516" s="3" t="s">
        <v>2130</v>
      </c>
      <c r="H516" s="8">
        <v>0.23000000000007037</v>
      </c>
      <c r="I516" s="3" t="s">
        <v>1360</v>
      </c>
      <c r="J516" s="3" t="s">
        <v>74</v>
      </c>
      <c r="K516" s="38">
        <v>2.001E-2</v>
      </c>
      <c r="L516" s="38">
        <v>2.3299999999997479E-2</v>
      </c>
      <c r="M516" s="8">
        <v>1555634.6684724155</v>
      </c>
      <c r="N516" s="8">
        <v>100.47</v>
      </c>
      <c r="O516" s="8">
        <v>1562.9461509296104</v>
      </c>
      <c r="P516" s="38">
        <v>4.2806210007825639E-4</v>
      </c>
      <c r="Q516" s="38">
        <v>6.8979245454713891E-5</v>
      </c>
    </row>
    <row r="517" spans="1:17" ht="15" x14ac:dyDescent="0.25">
      <c r="A517" s="40" t="s">
        <v>4383</v>
      </c>
      <c r="B517" s="3" t="s">
        <v>3550</v>
      </c>
      <c r="C517" s="3" t="s">
        <v>4386</v>
      </c>
      <c r="D517" s="3"/>
      <c r="E517" s="3" t="s">
        <v>112</v>
      </c>
      <c r="F517" s="3" t="s">
        <v>3999</v>
      </c>
      <c r="G517" s="3" t="s">
        <v>2130</v>
      </c>
      <c r="H517" s="8">
        <v>2.969999999999978</v>
      </c>
      <c r="I517" s="3" t="s">
        <v>1360</v>
      </c>
      <c r="J517" s="3" t="s">
        <v>74</v>
      </c>
      <c r="K517" s="38">
        <v>4.0239999999999998E-2</v>
      </c>
      <c r="L517" s="38">
        <v>5.009999999999952E-2</v>
      </c>
      <c r="M517" s="8">
        <v>8756427.3826964349</v>
      </c>
      <c r="N517" s="8">
        <v>98.33</v>
      </c>
      <c r="O517" s="8">
        <v>8610.1950454058224</v>
      </c>
      <c r="P517" s="38">
        <v>2.3581734860331762E-3</v>
      </c>
      <c r="Q517" s="38">
        <v>3.8000333990825883E-4</v>
      </c>
    </row>
    <row r="518" spans="1:17" ht="15" x14ac:dyDescent="0.25">
      <c r="A518" s="40" t="s">
        <v>4387</v>
      </c>
      <c r="B518" s="3" t="s">
        <v>3550</v>
      </c>
      <c r="C518" s="3" t="s">
        <v>4388</v>
      </c>
      <c r="D518" s="3"/>
      <c r="E518" s="3" t="s">
        <v>112</v>
      </c>
      <c r="F518" s="3" t="s">
        <v>4389</v>
      </c>
      <c r="G518" s="3" t="s">
        <v>2130</v>
      </c>
      <c r="H518" s="8">
        <v>3.5600000000000209</v>
      </c>
      <c r="I518" s="3" t="s">
        <v>2442</v>
      </c>
      <c r="J518" s="3" t="s">
        <v>74</v>
      </c>
      <c r="K518" s="38">
        <v>2.1899999999999999E-2</v>
      </c>
      <c r="L518" s="38">
        <v>1.8300000000001201E-2</v>
      </c>
      <c r="M518" s="8">
        <v>3565412.7120719035</v>
      </c>
      <c r="N518" s="8">
        <v>109.29</v>
      </c>
      <c r="O518" s="8">
        <v>3896.6395525983921</v>
      </c>
      <c r="P518" s="38">
        <v>1.0672176447929242E-3</v>
      </c>
      <c r="Q518" s="38">
        <v>1.7197473885287824E-4</v>
      </c>
    </row>
    <row r="519" spans="1:17" ht="15" x14ac:dyDescent="0.25">
      <c r="A519" s="40" t="s">
        <v>4387</v>
      </c>
      <c r="B519" s="3" t="s">
        <v>3550</v>
      </c>
      <c r="C519" s="3" t="s">
        <v>4390</v>
      </c>
      <c r="D519" s="3"/>
      <c r="E519" s="3" t="s">
        <v>112</v>
      </c>
      <c r="F519" s="3" t="s">
        <v>4389</v>
      </c>
      <c r="G519" s="3" t="s">
        <v>2130</v>
      </c>
      <c r="H519" s="8">
        <v>3.3899999999999846</v>
      </c>
      <c r="I519" s="3" t="s">
        <v>2442</v>
      </c>
      <c r="J519" s="3" t="s">
        <v>74</v>
      </c>
      <c r="K519" s="38">
        <v>3.5000000000000003E-2</v>
      </c>
      <c r="L519" s="38">
        <v>4.789999999999818E-2</v>
      </c>
      <c r="M519" s="8">
        <v>2044533.5104076117</v>
      </c>
      <c r="N519" s="8">
        <v>96.03</v>
      </c>
      <c r="O519" s="8">
        <v>1963.3655298493818</v>
      </c>
      <c r="P519" s="38">
        <v>5.3772957656199858E-4</v>
      </c>
      <c r="Q519" s="38">
        <v>8.6651400446683877E-5</v>
      </c>
    </row>
    <row r="520" spans="1:17" ht="15" x14ac:dyDescent="0.25">
      <c r="A520" s="40" t="s">
        <v>4387</v>
      </c>
      <c r="B520" s="3" t="s">
        <v>3550</v>
      </c>
      <c r="C520" s="3" t="s">
        <v>4391</v>
      </c>
      <c r="D520" s="3"/>
      <c r="E520" s="3" t="s">
        <v>707</v>
      </c>
      <c r="F520" s="3" t="s">
        <v>4392</v>
      </c>
      <c r="G520" s="3" t="s">
        <v>2130</v>
      </c>
      <c r="H520" s="8">
        <v>3.4600000000000071</v>
      </c>
      <c r="I520" s="3" t="s">
        <v>2442</v>
      </c>
      <c r="J520" s="3" t="s">
        <v>74</v>
      </c>
      <c r="K520" s="38">
        <v>2.7699999999999999E-2</v>
      </c>
      <c r="L520" s="38">
        <v>2.1999999999999926E-2</v>
      </c>
      <c r="M520" s="8">
        <v>31865078.077299003</v>
      </c>
      <c r="N520" s="8">
        <v>110.48</v>
      </c>
      <c r="O520" s="8">
        <v>35204.538259800152</v>
      </c>
      <c r="P520" s="38">
        <v>9.6418731834185031E-3</v>
      </c>
      <c r="Q520" s="38">
        <v>1.5537211466295658E-3</v>
      </c>
    </row>
    <row r="521" spans="1:17" ht="15" x14ac:dyDescent="0.25">
      <c r="A521" s="40" t="s">
        <v>4387</v>
      </c>
      <c r="B521" s="3" t="s">
        <v>3550</v>
      </c>
      <c r="C521" s="3" t="s">
        <v>4393</v>
      </c>
      <c r="D521" s="3"/>
      <c r="E521" s="3" t="s">
        <v>707</v>
      </c>
      <c r="F521" s="3" t="s">
        <v>4394</v>
      </c>
      <c r="G521" s="3" t="s">
        <v>2130</v>
      </c>
      <c r="H521" s="8">
        <v>3.7699999999999636</v>
      </c>
      <c r="I521" s="3" t="s">
        <v>2442</v>
      </c>
      <c r="J521" s="3" t="s">
        <v>74</v>
      </c>
      <c r="K521" s="38">
        <v>2.3E-2</v>
      </c>
      <c r="L521" s="38">
        <v>2.0199999999999503E-2</v>
      </c>
      <c r="M521" s="8">
        <v>8630182.6392496135</v>
      </c>
      <c r="N521" s="8">
        <v>108.69</v>
      </c>
      <c r="O521" s="8">
        <v>9380.1455097264407</v>
      </c>
      <c r="P521" s="38">
        <v>2.5690487055775482E-3</v>
      </c>
      <c r="Q521" s="38">
        <v>4.1398442238813423E-4</v>
      </c>
    </row>
    <row r="522" spans="1:17" ht="15" x14ac:dyDescent="0.25">
      <c r="A522" s="40" t="s">
        <v>4387</v>
      </c>
      <c r="B522" s="3" t="s">
        <v>3550</v>
      </c>
      <c r="C522" s="3" t="s">
        <v>4395</v>
      </c>
      <c r="D522" s="3"/>
      <c r="E522" s="3" t="s">
        <v>707</v>
      </c>
      <c r="F522" s="3" t="s">
        <v>4396</v>
      </c>
      <c r="G522" s="3" t="s">
        <v>2130</v>
      </c>
      <c r="H522" s="8">
        <v>3.7599999999999567</v>
      </c>
      <c r="I522" s="3" t="s">
        <v>2442</v>
      </c>
      <c r="J522" s="3" t="s">
        <v>74</v>
      </c>
      <c r="K522" s="38">
        <v>2.5499999999999998E-2</v>
      </c>
      <c r="L522" s="38">
        <v>2.0400000000000119E-2</v>
      </c>
      <c r="M522" s="8">
        <v>8704367.5903031044</v>
      </c>
      <c r="N522" s="8">
        <v>108.46</v>
      </c>
      <c r="O522" s="8">
        <v>9440.7570881174252</v>
      </c>
      <c r="P522" s="38">
        <v>2.5856490980604697E-3</v>
      </c>
      <c r="Q522" s="38">
        <v>4.1665946077045E-4</v>
      </c>
    </row>
    <row r="523" spans="1:17" ht="15" x14ac:dyDescent="0.25">
      <c r="A523" s="40" t="s">
        <v>4397</v>
      </c>
      <c r="B523" s="3" t="s">
        <v>3554</v>
      </c>
      <c r="C523" s="3" t="s">
        <v>4398</v>
      </c>
      <c r="D523" s="3"/>
      <c r="E523" s="3" t="s">
        <v>536</v>
      </c>
      <c r="F523" s="3" t="s">
        <v>4399</v>
      </c>
      <c r="G523" s="3" t="s">
        <v>306</v>
      </c>
      <c r="H523" s="8">
        <v>6.7100000000000062</v>
      </c>
      <c r="I523" s="3" t="s">
        <v>1089</v>
      </c>
      <c r="J523" s="3" t="s">
        <v>74</v>
      </c>
      <c r="K523" s="38">
        <v>2.7660000000000001E-2</v>
      </c>
      <c r="L523" s="38">
        <v>2.380000000000014E-2</v>
      </c>
      <c r="M523" s="8">
        <v>26694080.632811066</v>
      </c>
      <c r="N523" s="8">
        <v>110.35</v>
      </c>
      <c r="O523" s="8">
        <v>29456.917976704368</v>
      </c>
      <c r="P523" s="38">
        <v>8.0677060840779399E-3</v>
      </c>
      <c r="Q523" s="38">
        <v>1.300055011009765E-3</v>
      </c>
    </row>
    <row r="524" spans="1:17" ht="15" x14ac:dyDescent="0.25">
      <c r="A524" s="40" t="s">
        <v>4400</v>
      </c>
      <c r="B524" s="3" t="s">
        <v>3554</v>
      </c>
      <c r="C524" s="3" t="s">
        <v>4401</v>
      </c>
      <c r="D524" s="3"/>
      <c r="E524" s="3" t="s">
        <v>536</v>
      </c>
      <c r="F524" s="3" t="s">
        <v>3060</v>
      </c>
      <c r="G524" s="3" t="s">
        <v>306</v>
      </c>
      <c r="H524" s="8">
        <v>11.219999999999999</v>
      </c>
      <c r="I524" s="3" t="s">
        <v>1089</v>
      </c>
      <c r="J524" s="3" t="s">
        <v>74</v>
      </c>
      <c r="K524" s="38">
        <v>0.03</v>
      </c>
      <c r="L524" s="38">
        <v>3.0499999999999999E-2</v>
      </c>
      <c r="M524" s="8">
        <v>30364704.865896206</v>
      </c>
      <c r="N524" s="8">
        <v>106.56</v>
      </c>
      <c r="O524" s="8">
        <v>32356.629501571486</v>
      </c>
      <c r="P524" s="38">
        <v>8.8618835445217724E-3</v>
      </c>
      <c r="Q524" s="38">
        <v>1.4280312134545541E-3</v>
      </c>
    </row>
    <row r="525" spans="1:17" ht="15" x14ac:dyDescent="0.25">
      <c r="A525" s="40" t="s">
        <v>4400</v>
      </c>
      <c r="B525" s="3" t="s">
        <v>3554</v>
      </c>
      <c r="C525" s="3" t="s">
        <v>4402</v>
      </c>
      <c r="D525" s="3"/>
      <c r="E525" s="3" t="s">
        <v>536</v>
      </c>
      <c r="F525" s="3" t="s">
        <v>3060</v>
      </c>
      <c r="G525" s="3" t="s">
        <v>306</v>
      </c>
      <c r="H525" s="8">
        <v>11.219999999999999</v>
      </c>
      <c r="I525" s="3" t="s">
        <v>1089</v>
      </c>
      <c r="J525" s="3" t="s">
        <v>74</v>
      </c>
      <c r="K525" s="38">
        <v>0.03</v>
      </c>
      <c r="L525" s="38">
        <v>3.0500000000000003E-2</v>
      </c>
      <c r="M525" s="8">
        <v>1966679.623143004</v>
      </c>
      <c r="N525" s="8">
        <v>106.56</v>
      </c>
      <c r="O525" s="8">
        <v>2095.6938008972561</v>
      </c>
      <c r="P525" s="38">
        <v>5.7397184733427485E-4</v>
      </c>
      <c r="Q525" s="38">
        <v>9.2491591603481013E-5</v>
      </c>
    </row>
    <row r="526" spans="1:17" ht="15" x14ac:dyDescent="0.25">
      <c r="A526" s="40" t="s">
        <v>4403</v>
      </c>
      <c r="B526" s="3" t="s">
        <v>3554</v>
      </c>
      <c r="C526" s="3" t="s">
        <v>4404</v>
      </c>
      <c r="D526" s="3"/>
      <c r="E526" s="3" t="s">
        <v>648</v>
      </c>
      <c r="F526" s="3" t="s">
        <v>4405</v>
      </c>
      <c r="G526" s="3" t="s">
        <v>306</v>
      </c>
      <c r="H526" s="8">
        <v>0</v>
      </c>
      <c r="I526" s="3" t="s">
        <v>1089</v>
      </c>
      <c r="J526" s="3" t="s">
        <v>74</v>
      </c>
      <c r="K526" s="38">
        <v>0</v>
      </c>
      <c r="L526" s="38">
        <v>0</v>
      </c>
      <c r="M526" s="8">
        <v>1591.8181415233994</v>
      </c>
      <c r="N526" s="8">
        <v>100</v>
      </c>
      <c r="O526" s="8">
        <v>1.5918181415233903</v>
      </c>
      <c r="P526" s="38">
        <v>4.3596960534941507E-7</v>
      </c>
      <c r="Q526" s="38">
        <v>7.0253485213230194E-8</v>
      </c>
    </row>
    <row r="527" spans="1:17" ht="15" x14ac:dyDescent="0.25">
      <c r="A527" s="40" t="s">
        <v>4403</v>
      </c>
      <c r="B527" s="3" t="s">
        <v>3554</v>
      </c>
      <c r="C527" s="3" t="s">
        <v>4406</v>
      </c>
      <c r="D527" s="3"/>
      <c r="E527" s="3" t="s">
        <v>648</v>
      </c>
      <c r="F527" s="3" t="s">
        <v>4405</v>
      </c>
      <c r="G527" s="3" t="s">
        <v>306</v>
      </c>
      <c r="H527" s="8">
        <v>0</v>
      </c>
      <c r="I527" s="3" t="s">
        <v>1089</v>
      </c>
      <c r="J527" s="3" t="s">
        <v>74</v>
      </c>
      <c r="K527" s="38">
        <v>0</v>
      </c>
      <c r="L527" s="38">
        <v>0</v>
      </c>
      <c r="M527" s="8">
        <v>0</v>
      </c>
      <c r="N527" s="8">
        <v>100</v>
      </c>
      <c r="O527" s="8">
        <v>0</v>
      </c>
      <c r="P527" s="38">
        <v>0</v>
      </c>
      <c r="Q527" s="38">
        <v>0</v>
      </c>
    </row>
    <row r="528" spans="1:17" ht="15" x14ac:dyDescent="0.25">
      <c r="A528" s="40" t="s">
        <v>4403</v>
      </c>
      <c r="B528" s="3" t="s">
        <v>3554</v>
      </c>
      <c r="C528" s="3" t="s">
        <v>4407</v>
      </c>
      <c r="D528" s="3"/>
      <c r="E528" s="3" t="s">
        <v>648</v>
      </c>
      <c r="F528" s="3" t="s">
        <v>4405</v>
      </c>
      <c r="G528" s="3" t="s">
        <v>306</v>
      </c>
      <c r="H528" s="8">
        <v>0</v>
      </c>
      <c r="I528" s="3" t="s">
        <v>1089</v>
      </c>
      <c r="J528" s="3" t="s">
        <v>74</v>
      </c>
      <c r="K528" s="38">
        <v>0</v>
      </c>
      <c r="L528" s="38">
        <v>0</v>
      </c>
      <c r="M528" s="8">
        <v>172.33773607655894</v>
      </c>
      <c r="N528" s="8">
        <v>100</v>
      </c>
      <c r="O528" s="8">
        <v>0.17233773607659941</v>
      </c>
      <c r="P528" s="38">
        <v>4.7200124702827228E-8</v>
      </c>
      <c r="Q528" s="38">
        <v>7.6059734949069483E-9</v>
      </c>
    </row>
    <row r="529" spans="1:17" ht="15" x14ac:dyDescent="0.25">
      <c r="A529" s="40" t="s">
        <v>4403</v>
      </c>
      <c r="B529" s="3" t="s">
        <v>3554</v>
      </c>
      <c r="C529" s="3" t="s">
        <v>4408</v>
      </c>
      <c r="D529" s="3"/>
      <c r="E529" s="3" t="s">
        <v>648</v>
      </c>
      <c r="F529" s="3" t="s">
        <v>4405</v>
      </c>
      <c r="G529" s="3" t="s">
        <v>306</v>
      </c>
      <c r="H529" s="8">
        <v>0</v>
      </c>
      <c r="I529" s="3" t="s">
        <v>1089</v>
      </c>
      <c r="J529" s="3" t="s">
        <v>74</v>
      </c>
      <c r="K529" s="38">
        <v>0</v>
      </c>
      <c r="L529" s="38">
        <v>0</v>
      </c>
      <c r="M529" s="8">
        <v>3291.466155320406</v>
      </c>
      <c r="N529" s="8">
        <v>100</v>
      </c>
      <c r="O529" s="8">
        <v>3.2914661553204496</v>
      </c>
      <c r="P529" s="38">
        <v>9.0147182226653081E-7</v>
      </c>
      <c r="Q529" s="38">
        <v>1.4526594642988305E-7</v>
      </c>
    </row>
    <row r="530" spans="1:17" ht="15" x14ac:dyDescent="0.25">
      <c r="A530" s="40" t="s">
        <v>4403</v>
      </c>
      <c r="B530" s="3" t="s">
        <v>3554</v>
      </c>
      <c r="C530" s="3" t="s">
        <v>4409</v>
      </c>
      <c r="D530" s="3"/>
      <c r="E530" s="3" t="s">
        <v>648</v>
      </c>
      <c r="F530" s="3" t="s">
        <v>4405</v>
      </c>
      <c r="G530" s="3" t="s">
        <v>306</v>
      </c>
      <c r="H530" s="8">
        <v>0</v>
      </c>
      <c r="I530" s="3" t="s">
        <v>1089</v>
      </c>
      <c r="J530" s="3" t="s">
        <v>74</v>
      </c>
      <c r="K530" s="38">
        <v>0</v>
      </c>
      <c r="L530" s="38">
        <v>0</v>
      </c>
      <c r="M530" s="8">
        <v>8601.6337984148413</v>
      </c>
      <c r="N530" s="8">
        <v>100</v>
      </c>
      <c r="O530" s="8">
        <v>8.6016337984146958</v>
      </c>
      <c r="P530" s="38">
        <v>2.3558287185156709E-6</v>
      </c>
      <c r="Q530" s="38">
        <v>3.7962549684741627E-7</v>
      </c>
    </row>
    <row r="531" spans="1:17" ht="15" x14ac:dyDescent="0.25">
      <c r="A531" s="40" t="s">
        <v>4403</v>
      </c>
      <c r="B531" s="3" t="s">
        <v>3554</v>
      </c>
      <c r="C531" s="3" t="s">
        <v>4410</v>
      </c>
      <c r="D531" s="3"/>
      <c r="E531" s="3" t="s">
        <v>648</v>
      </c>
      <c r="F531" s="3" t="s">
        <v>4405</v>
      </c>
      <c r="G531" s="3" t="s">
        <v>306</v>
      </c>
      <c r="H531" s="8">
        <v>0</v>
      </c>
      <c r="I531" s="3" t="s">
        <v>1089</v>
      </c>
      <c r="J531" s="3" t="s">
        <v>74</v>
      </c>
      <c r="K531" s="38">
        <v>0</v>
      </c>
      <c r="L531" s="38">
        <v>0</v>
      </c>
      <c r="M531" s="8">
        <v>3637.1804666914977</v>
      </c>
      <c r="N531" s="8">
        <v>100</v>
      </c>
      <c r="O531" s="8">
        <v>3.6371804666914613</v>
      </c>
      <c r="P531" s="38">
        <v>9.9615659055785268E-7</v>
      </c>
      <c r="Q531" s="38">
        <v>1.6052374166939569E-7</v>
      </c>
    </row>
    <row r="532" spans="1:17" ht="15" x14ac:dyDescent="0.25">
      <c r="A532" s="40" t="s">
        <v>4403</v>
      </c>
      <c r="B532" s="3" t="s">
        <v>3554</v>
      </c>
      <c r="C532" s="3" t="s">
        <v>4411</v>
      </c>
      <c r="D532" s="3"/>
      <c r="E532" s="3" t="s">
        <v>648</v>
      </c>
      <c r="F532" s="3" t="s">
        <v>4412</v>
      </c>
      <c r="G532" s="3" t="s">
        <v>306</v>
      </c>
      <c r="H532" s="8">
        <v>0.16</v>
      </c>
      <c r="I532" s="3" t="s">
        <v>1089</v>
      </c>
      <c r="J532" s="3" t="s">
        <v>74</v>
      </c>
      <c r="K532" s="38">
        <v>4.2500000000000003E-2</v>
      </c>
      <c r="L532" s="38">
        <v>4.7100000000000003E-2</v>
      </c>
      <c r="M532" s="8">
        <v>11168687.618448976</v>
      </c>
      <c r="N532" s="8">
        <v>99.99</v>
      </c>
      <c r="O532" s="8">
        <v>11167.570749041673</v>
      </c>
      <c r="P532" s="38">
        <v>3.0585914842708988E-3</v>
      </c>
      <c r="Q532" s="38">
        <v>4.9287085378651768E-4</v>
      </c>
    </row>
    <row r="533" spans="1:17" ht="15" x14ac:dyDescent="0.25">
      <c r="A533" s="40" t="s">
        <v>4403</v>
      </c>
      <c r="B533" s="3" t="s">
        <v>3554</v>
      </c>
      <c r="C533" s="3" t="s">
        <v>4413</v>
      </c>
      <c r="D533" s="3"/>
      <c r="E533" s="3" t="s">
        <v>648</v>
      </c>
      <c r="F533" s="3" t="s">
        <v>4414</v>
      </c>
      <c r="G533" s="3" t="s">
        <v>306</v>
      </c>
      <c r="H533" s="8">
        <v>0.16</v>
      </c>
      <c r="I533" s="3" t="s">
        <v>1089</v>
      </c>
      <c r="J533" s="3" t="s">
        <v>74</v>
      </c>
      <c r="K533" s="38">
        <v>2.2499999999999999E-2</v>
      </c>
      <c r="L533" s="38">
        <v>4.2599999999999999E-2</v>
      </c>
      <c r="M533" s="8">
        <v>3006347.3183833882</v>
      </c>
      <c r="N533" s="8">
        <v>100.06</v>
      </c>
      <c r="O533" s="8">
        <v>3008.1511232694252</v>
      </c>
      <c r="P533" s="38">
        <v>8.2387706474313998E-4</v>
      </c>
      <c r="Q533" s="38">
        <v>1.3276208817140496E-4</v>
      </c>
    </row>
    <row r="534" spans="1:17" ht="15" x14ac:dyDescent="0.25">
      <c r="A534" s="40" t="s">
        <v>4403</v>
      </c>
      <c r="B534" s="3" t="s">
        <v>3554</v>
      </c>
      <c r="C534" s="3" t="s">
        <v>4415</v>
      </c>
      <c r="D534" s="3"/>
      <c r="E534" s="3" t="s">
        <v>648</v>
      </c>
      <c r="F534" s="3" t="s">
        <v>4416</v>
      </c>
      <c r="G534" s="3" t="s">
        <v>306</v>
      </c>
      <c r="H534" s="8">
        <v>0.16</v>
      </c>
      <c r="I534" s="3" t="s">
        <v>1089</v>
      </c>
      <c r="J534" s="3" t="s">
        <v>74</v>
      </c>
      <c r="K534" s="38">
        <v>2.2499999999999999E-2</v>
      </c>
      <c r="L534" s="38">
        <v>4.2599999999999999E-2</v>
      </c>
      <c r="M534" s="8">
        <v>398701.34469666204</v>
      </c>
      <c r="N534" s="8">
        <v>100.06</v>
      </c>
      <c r="O534" s="8">
        <v>398.94055859481603</v>
      </c>
      <c r="P534" s="38">
        <v>1.0926245489450684E-4</v>
      </c>
      <c r="Q534" s="38">
        <v>1.7606888565408946E-5</v>
      </c>
    </row>
    <row r="535" spans="1:17" ht="15" x14ac:dyDescent="0.25">
      <c r="A535" s="40" t="s">
        <v>4403</v>
      </c>
      <c r="B535" s="3" t="s">
        <v>3554</v>
      </c>
      <c r="C535" s="3" t="s">
        <v>4417</v>
      </c>
      <c r="D535" s="3"/>
      <c r="E535" s="3" t="s">
        <v>648</v>
      </c>
      <c r="F535" s="3" t="s">
        <v>4418</v>
      </c>
      <c r="G535" s="3" t="s">
        <v>306</v>
      </c>
      <c r="H535" s="8">
        <v>0.15999999999999998</v>
      </c>
      <c r="I535" s="3" t="s">
        <v>1089</v>
      </c>
      <c r="J535" s="3" t="s">
        <v>74</v>
      </c>
      <c r="K535" s="38">
        <v>2.2499999999999999E-2</v>
      </c>
      <c r="L535" s="38">
        <v>4.7100000000000003E-2</v>
      </c>
      <c r="M535" s="8">
        <v>1076214.799854089</v>
      </c>
      <c r="N535" s="8">
        <v>99.99</v>
      </c>
      <c r="O535" s="8">
        <v>1076.107173301433</v>
      </c>
      <c r="P535" s="38">
        <v>2.9472589074083414E-4</v>
      </c>
      <c r="Q535" s="38">
        <v>4.7493037939015272E-5</v>
      </c>
    </row>
    <row r="536" spans="1:17" ht="15" x14ac:dyDescent="0.25">
      <c r="A536" s="40" t="s">
        <v>4419</v>
      </c>
      <c r="B536" s="3" t="s">
        <v>3550</v>
      </c>
      <c r="C536" s="3" t="s">
        <v>4420</v>
      </c>
      <c r="D536" s="3"/>
      <c r="E536" s="3" t="s">
        <v>707</v>
      </c>
      <c r="F536" s="3" t="s">
        <v>4421</v>
      </c>
      <c r="G536" s="3" t="s">
        <v>2130</v>
      </c>
      <c r="H536" s="8">
        <v>3.3700000000000148</v>
      </c>
      <c r="I536" s="3" t="s">
        <v>2442</v>
      </c>
      <c r="J536" s="3" t="s">
        <v>74</v>
      </c>
      <c r="K536" s="38">
        <v>1.95E-2</v>
      </c>
      <c r="L536" s="38">
        <v>4.209999999999977E-2</v>
      </c>
      <c r="M536" s="8">
        <v>17535909.294178896</v>
      </c>
      <c r="N536" s="8">
        <v>103.61</v>
      </c>
      <c r="O536" s="8">
        <v>18168.955619698219</v>
      </c>
      <c r="P536" s="38">
        <v>4.9761415607126229E-3</v>
      </c>
      <c r="Q536" s="38">
        <v>8.0187078012990999E-4</v>
      </c>
    </row>
    <row r="537" spans="1:17" ht="15" x14ac:dyDescent="0.25">
      <c r="A537" s="40" t="s">
        <v>4419</v>
      </c>
      <c r="B537" s="3" t="s">
        <v>3550</v>
      </c>
      <c r="C537" s="3" t="s">
        <v>4422</v>
      </c>
      <c r="D537" s="3"/>
      <c r="E537" s="3" t="s">
        <v>639</v>
      </c>
      <c r="F537" s="3" t="s">
        <v>4423</v>
      </c>
      <c r="G537" s="3" t="s">
        <v>2130</v>
      </c>
      <c r="H537" s="8">
        <v>3.0800000000000005</v>
      </c>
      <c r="I537" s="3" t="s">
        <v>2442</v>
      </c>
      <c r="J537" s="3" t="s">
        <v>74</v>
      </c>
      <c r="K537" s="38">
        <v>2.5000000000000001E-2</v>
      </c>
      <c r="L537" s="38">
        <v>5.1200000000000002E-2</v>
      </c>
      <c r="M537" s="8">
        <v>5129054.4927383652</v>
      </c>
      <c r="N537" s="8">
        <v>102.47</v>
      </c>
      <c r="O537" s="8">
        <v>5255.7421375503664</v>
      </c>
      <c r="P537" s="38">
        <v>1.4394507549293784E-3</v>
      </c>
      <c r="Q537" s="38">
        <v>2.3195752888680087E-4</v>
      </c>
    </row>
    <row r="538" spans="1:17" ht="15" x14ac:dyDescent="0.25">
      <c r="A538" s="40" t="s">
        <v>4419</v>
      </c>
      <c r="B538" s="3" t="s">
        <v>3550</v>
      </c>
      <c r="C538" s="3" t="s">
        <v>4424</v>
      </c>
      <c r="D538" s="3"/>
      <c r="E538" s="3" t="s">
        <v>639</v>
      </c>
      <c r="F538" s="3" t="s">
        <v>4425</v>
      </c>
      <c r="G538" s="3" t="s">
        <v>2130</v>
      </c>
      <c r="H538" s="8">
        <v>0</v>
      </c>
      <c r="I538" s="3" t="s">
        <v>2442</v>
      </c>
      <c r="J538" s="3" t="s">
        <v>74</v>
      </c>
      <c r="K538" s="38">
        <v>0</v>
      </c>
      <c r="L538" s="38">
        <v>0</v>
      </c>
      <c r="M538" s="8">
        <v>19167.236404323019</v>
      </c>
      <c r="N538" s="8">
        <v>100</v>
      </c>
      <c r="O538" s="8">
        <v>19.167236404323035</v>
      </c>
      <c r="P538" s="38">
        <v>5.2495522402041096E-6</v>
      </c>
      <c r="Q538" s="38">
        <v>8.459290192665574E-7</v>
      </c>
    </row>
    <row r="539" spans="1:17" ht="15" x14ac:dyDescent="0.25">
      <c r="A539" s="40" t="s">
        <v>4419</v>
      </c>
      <c r="B539" s="3" t="s">
        <v>3550</v>
      </c>
      <c r="C539" s="3" t="s">
        <v>4426</v>
      </c>
      <c r="D539" s="3"/>
      <c r="E539" s="3" t="s">
        <v>639</v>
      </c>
      <c r="F539" s="3" t="s">
        <v>4427</v>
      </c>
      <c r="G539" s="3" t="s">
        <v>2130</v>
      </c>
      <c r="H539" s="8">
        <v>3.7099999999999991</v>
      </c>
      <c r="I539" s="3" t="s">
        <v>2442</v>
      </c>
      <c r="J539" s="3" t="s">
        <v>74</v>
      </c>
      <c r="K539" s="38">
        <v>2.3E-2</v>
      </c>
      <c r="L539" s="38">
        <v>6.0199999999999997E-2</v>
      </c>
      <c r="M539" s="8">
        <v>9644852.3818325009</v>
      </c>
      <c r="N539" s="8">
        <v>99.04</v>
      </c>
      <c r="O539" s="8">
        <v>9552.2617989669088</v>
      </c>
      <c r="P539" s="38">
        <v>2.6161881800796801E-3</v>
      </c>
      <c r="Q539" s="38">
        <v>4.2158062252286779E-4</v>
      </c>
    </row>
    <row r="540" spans="1:17" ht="15" x14ac:dyDescent="0.25">
      <c r="A540" s="40" t="s">
        <v>4428</v>
      </c>
      <c r="B540" s="3" t="s">
        <v>3550</v>
      </c>
      <c r="C540" s="3" t="s">
        <v>4429</v>
      </c>
      <c r="D540" s="3"/>
      <c r="E540" s="3" t="s">
        <v>639</v>
      </c>
      <c r="F540" s="3" t="s">
        <v>4425</v>
      </c>
      <c r="G540" s="3" t="s">
        <v>2130</v>
      </c>
      <c r="H540" s="8">
        <v>3.4400000000000004</v>
      </c>
      <c r="I540" s="3" t="s">
        <v>2442</v>
      </c>
      <c r="J540" s="3" t="s">
        <v>74</v>
      </c>
      <c r="K540" s="38">
        <v>4.2169999999999999E-2</v>
      </c>
      <c r="L540" s="38">
        <v>4.7300000000000002E-2</v>
      </c>
      <c r="M540" s="8">
        <v>107057784.03015682</v>
      </c>
      <c r="N540" s="8">
        <v>103.64</v>
      </c>
      <c r="O540" s="8">
        <v>110954.68736169068</v>
      </c>
      <c r="P540" s="38">
        <v>3.0388440738871442E-2</v>
      </c>
      <c r="Q540" s="38">
        <v>4.8968869524525236E-3</v>
      </c>
    </row>
    <row r="541" spans="1:17" ht="15" x14ac:dyDescent="0.25">
      <c r="A541" s="40" t="s">
        <v>4430</v>
      </c>
      <c r="B541" s="3" t="s">
        <v>3550</v>
      </c>
      <c r="C541" s="3" t="s">
        <v>4431</v>
      </c>
      <c r="D541" s="3"/>
      <c r="E541" s="3" t="s">
        <v>639</v>
      </c>
      <c r="F541" s="3" t="s">
        <v>4118</v>
      </c>
      <c r="G541" s="3" t="s">
        <v>2130</v>
      </c>
      <c r="H541" s="8">
        <v>0.73000000000089282</v>
      </c>
      <c r="I541" s="3" t="s">
        <v>897</v>
      </c>
      <c r="J541" s="3" t="s">
        <v>74</v>
      </c>
      <c r="K541" s="38">
        <v>2.7E-2</v>
      </c>
      <c r="L541" s="38">
        <v>4.5900000000000524E-2</v>
      </c>
      <c r="M541" s="8">
        <v>525566.95236358885</v>
      </c>
      <c r="N541" s="8">
        <v>99.38</v>
      </c>
      <c r="O541" s="8">
        <v>522.30843646482754</v>
      </c>
      <c r="P541" s="38">
        <v>1.4305063937663064E-4</v>
      </c>
      <c r="Q541" s="38">
        <v>2.3051620697582027E-5</v>
      </c>
    </row>
    <row r="542" spans="1:17" ht="15" x14ac:dyDescent="0.25">
      <c r="A542" s="40" t="s">
        <v>4432</v>
      </c>
      <c r="B542" s="3" t="s">
        <v>3554</v>
      </c>
      <c r="C542" s="3" t="s">
        <v>4433</v>
      </c>
      <c r="D542" s="3"/>
      <c r="E542" s="3" t="s">
        <v>639</v>
      </c>
      <c r="F542" s="3" t="s">
        <v>3915</v>
      </c>
      <c r="G542" s="3" t="s">
        <v>2130</v>
      </c>
      <c r="H542" s="8">
        <v>0</v>
      </c>
      <c r="I542" s="3" t="s">
        <v>1089</v>
      </c>
      <c r="J542" s="3" t="s">
        <v>74</v>
      </c>
      <c r="K542" s="38">
        <v>0</v>
      </c>
      <c r="L542" s="38">
        <v>0</v>
      </c>
      <c r="M542" s="8">
        <v>261.48502635583282</v>
      </c>
      <c r="N542" s="8">
        <v>100</v>
      </c>
      <c r="O542" s="8">
        <v>0.26148502635624027</v>
      </c>
      <c r="P542" s="38">
        <v>7.1615921926993786E-8</v>
      </c>
      <c r="Q542" s="38">
        <v>1.1540410272632453E-8</v>
      </c>
    </row>
    <row r="543" spans="1:17" ht="15" x14ac:dyDescent="0.25">
      <c r="A543" s="40" t="s">
        <v>4434</v>
      </c>
      <c r="B543" s="3" t="s">
        <v>3554</v>
      </c>
      <c r="C543" s="3" t="s">
        <v>4435</v>
      </c>
      <c r="D543" s="3"/>
      <c r="E543" s="3" t="s">
        <v>639</v>
      </c>
      <c r="F543" s="3" t="s">
        <v>4436</v>
      </c>
      <c r="G543" s="3" t="s">
        <v>2130</v>
      </c>
      <c r="H543" s="8">
        <v>2.2099999999999178</v>
      </c>
      <c r="I543" s="3" t="s">
        <v>2422</v>
      </c>
      <c r="J543" s="3" t="s">
        <v>74</v>
      </c>
      <c r="K543" s="38">
        <v>2.1899999999999999E-2</v>
      </c>
      <c r="L543" s="38">
        <v>2.0600000000001027E-2</v>
      </c>
      <c r="M543" s="8">
        <v>2190513.818462899</v>
      </c>
      <c r="N543" s="8">
        <v>107.77</v>
      </c>
      <c r="O543" s="8">
        <v>2360.7167410197349</v>
      </c>
      <c r="P543" s="38">
        <v>6.4655673853495157E-4</v>
      </c>
      <c r="Q543" s="38">
        <v>1.0418814456979093E-4</v>
      </c>
    </row>
    <row r="544" spans="1:17" ht="15" x14ac:dyDescent="0.25">
      <c r="A544" s="40" t="s">
        <v>4434</v>
      </c>
      <c r="B544" s="3" t="s">
        <v>3554</v>
      </c>
      <c r="C544" s="3" t="s">
        <v>4437</v>
      </c>
      <c r="D544" s="3"/>
      <c r="E544" s="3" t="s">
        <v>639</v>
      </c>
      <c r="F544" s="3" t="s">
        <v>4438</v>
      </c>
      <c r="G544" s="3" t="s">
        <v>2130</v>
      </c>
      <c r="H544" s="8">
        <v>0.97000000000000008</v>
      </c>
      <c r="I544" s="3" t="s">
        <v>2422</v>
      </c>
      <c r="J544" s="3" t="s">
        <v>74</v>
      </c>
      <c r="K544" s="38">
        <v>4.4999999999999998E-2</v>
      </c>
      <c r="L544" s="38">
        <v>1.5800000000000002E-2</v>
      </c>
      <c r="M544" s="8">
        <v>1813789.509779037</v>
      </c>
      <c r="N544" s="8">
        <v>111.1</v>
      </c>
      <c r="O544" s="8">
        <v>2015.1201373056529</v>
      </c>
      <c r="P544" s="38">
        <v>5.519042081980792E-4</v>
      </c>
      <c r="Q544" s="38">
        <v>8.8935544253567508E-5</v>
      </c>
    </row>
    <row r="545" spans="1:17" ht="15" x14ac:dyDescent="0.25">
      <c r="A545" s="40" t="s">
        <v>4439</v>
      </c>
      <c r="B545" s="3" t="s">
        <v>3554</v>
      </c>
      <c r="C545" s="3" t="s">
        <v>4440</v>
      </c>
      <c r="D545" s="3"/>
      <c r="E545" s="3" t="s">
        <v>648</v>
      </c>
      <c r="F545" s="3" t="s">
        <v>4441</v>
      </c>
      <c r="G545" s="3" t="s">
        <v>306</v>
      </c>
      <c r="H545" s="8">
        <v>8.3999999999999169</v>
      </c>
      <c r="I545" s="3" t="s">
        <v>1089</v>
      </c>
      <c r="J545" s="3" t="s">
        <v>74</v>
      </c>
      <c r="K545" s="38">
        <v>4.0800000000000003E-2</v>
      </c>
      <c r="L545" s="38">
        <v>2.9099999999998585E-2</v>
      </c>
      <c r="M545" s="8">
        <v>2379708.8967541736</v>
      </c>
      <c r="N545" s="8">
        <v>116.56</v>
      </c>
      <c r="O545" s="8">
        <v>2773.7886900178823</v>
      </c>
      <c r="P545" s="38">
        <v>7.5968952040744026E-4</v>
      </c>
      <c r="Q545" s="38">
        <v>1.2241870954699948E-4</v>
      </c>
    </row>
    <row r="546" spans="1:17" ht="15" x14ac:dyDescent="0.25">
      <c r="A546" s="40" t="s">
        <v>4442</v>
      </c>
      <c r="B546" s="3" t="s">
        <v>3550</v>
      </c>
      <c r="C546" s="3" t="s">
        <v>4443</v>
      </c>
      <c r="D546" s="3"/>
      <c r="E546" s="3" t="s">
        <v>639</v>
      </c>
      <c r="F546" s="3" t="s">
        <v>4203</v>
      </c>
      <c r="G546" s="3" t="s">
        <v>2130</v>
      </c>
      <c r="H546" s="8">
        <v>3.7499999999999996</v>
      </c>
      <c r="I546" s="3" t="s">
        <v>2442</v>
      </c>
      <c r="J546" s="3" t="s">
        <v>74</v>
      </c>
      <c r="K546" s="38">
        <v>2.7900000000000001E-2</v>
      </c>
      <c r="L546" s="38">
        <v>1.4499999999999997E-2</v>
      </c>
      <c r="M546" s="8">
        <v>6549803.6812706888</v>
      </c>
      <c r="N546" s="8">
        <v>113.51</v>
      </c>
      <c r="O546" s="8">
        <v>7434.6821498450627</v>
      </c>
      <c r="P546" s="38">
        <v>2.0362222029109002E-3</v>
      </c>
      <c r="Q546" s="38">
        <v>3.2812311837289839E-4</v>
      </c>
    </row>
    <row r="547" spans="1:17" ht="15" x14ac:dyDescent="0.25">
      <c r="A547" s="40" t="s">
        <v>4444</v>
      </c>
      <c r="B547" s="3" t="s">
        <v>3554</v>
      </c>
      <c r="C547" s="3" t="s">
        <v>4445</v>
      </c>
      <c r="D547" s="3"/>
      <c r="E547" s="3" t="s">
        <v>639</v>
      </c>
      <c r="F547" s="3" t="s">
        <v>4446</v>
      </c>
      <c r="G547" s="3" t="s">
        <v>2130</v>
      </c>
      <c r="H547" s="8">
        <v>0.32999999999860818</v>
      </c>
      <c r="I547" s="3" t="s">
        <v>3632</v>
      </c>
      <c r="J547" s="3" t="s">
        <v>74</v>
      </c>
      <c r="K547" s="38">
        <v>3.3000000000000002E-2</v>
      </c>
      <c r="L547" s="38">
        <v>3.819999999992061E-2</v>
      </c>
      <c r="M547" s="8">
        <v>31290.087159672035</v>
      </c>
      <c r="N547" s="8">
        <v>100.06</v>
      </c>
      <c r="O547" s="8">
        <v>31.308861199841086</v>
      </c>
      <c r="P547" s="38">
        <v>8.5749191475926926E-6</v>
      </c>
      <c r="Q547" s="38">
        <v>1.3817888865376973E-6</v>
      </c>
    </row>
    <row r="548" spans="1:17" ht="15" x14ac:dyDescent="0.25">
      <c r="A548" s="40" t="s">
        <v>4444</v>
      </c>
      <c r="B548" s="3" t="s">
        <v>3554</v>
      </c>
      <c r="C548" s="3" t="s">
        <v>4447</v>
      </c>
      <c r="D548" s="3"/>
      <c r="E548" s="3" t="s">
        <v>639</v>
      </c>
      <c r="F548" s="3" t="s">
        <v>4448</v>
      </c>
      <c r="G548" s="3" t="s">
        <v>2130</v>
      </c>
      <c r="H548" s="8">
        <v>0.97999999999680243</v>
      </c>
      <c r="I548" s="3" t="s">
        <v>3632</v>
      </c>
      <c r="J548" s="3" t="s">
        <v>74</v>
      </c>
      <c r="K548" s="38">
        <v>1.4999999999999999E-2</v>
      </c>
      <c r="L548" s="38">
        <v>4.3800000000047003E-2</v>
      </c>
      <c r="M548" s="8">
        <v>62401.849873163024</v>
      </c>
      <c r="N548" s="8">
        <v>100.17</v>
      </c>
      <c r="O548" s="8">
        <v>62.507932440737711</v>
      </c>
      <c r="P548" s="38">
        <v>1.7119768852060092E-5</v>
      </c>
      <c r="Q548" s="38">
        <v>2.7587322903810687E-6</v>
      </c>
    </row>
    <row r="549" spans="1:17" ht="15" x14ac:dyDescent="0.25">
      <c r="A549" s="40" t="s">
        <v>4444</v>
      </c>
      <c r="B549" s="3" t="s">
        <v>3554</v>
      </c>
      <c r="C549" s="3" t="s">
        <v>4449</v>
      </c>
      <c r="D549" s="3"/>
      <c r="E549" s="3" t="s">
        <v>639</v>
      </c>
      <c r="F549" s="3" t="s">
        <v>4450</v>
      </c>
      <c r="G549" s="3" t="s">
        <v>2130</v>
      </c>
      <c r="H549" s="8">
        <v>1.2100000000028581</v>
      </c>
      <c r="I549" s="3" t="s">
        <v>3632</v>
      </c>
      <c r="J549" s="3" t="s">
        <v>74</v>
      </c>
      <c r="K549" s="38">
        <v>1.4999999999999999E-2</v>
      </c>
      <c r="L549" s="38">
        <v>4.4499999999983837E-2</v>
      </c>
      <c r="M549" s="8">
        <v>48485.258918716405</v>
      </c>
      <c r="N549" s="8">
        <v>100.2</v>
      </c>
      <c r="O549" s="8">
        <v>48.582228880610899</v>
      </c>
      <c r="P549" s="38">
        <v>1.3305775703627175E-5</v>
      </c>
      <c r="Q549" s="38">
        <v>2.144133685411708E-6</v>
      </c>
    </row>
    <row r="550" spans="1:17" ht="15" x14ac:dyDescent="0.25">
      <c r="A550" s="40" t="s">
        <v>4444</v>
      </c>
      <c r="B550" s="3" t="s">
        <v>3554</v>
      </c>
      <c r="C550" s="3" t="s">
        <v>4451</v>
      </c>
      <c r="D550" s="3"/>
      <c r="E550" s="3" t="s">
        <v>639</v>
      </c>
      <c r="F550" s="3" t="s">
        <v>4452</v>
      </c>
      <c r="G550" s="3" t="s">
        <v>2130</v>
      </c>
      <c r="H550" s="8">
        <v>2.7900000000025216</v>
      </c>
      <c r="I550" s="3" t="s">
        <v>3632</v>
      </c>
      <c r="J550" s="3" t="s">
        <v>74</v>
      </c>
      <c r="K550" s="38">
        <v>1.35E-2</v>
      </c>
      <c r="L550" s="38">
        <v>4.6699999999979695E-2</v>
      </c>
      <c r="M550" s="8">
        <v>184709.51885895181</v>
      </c>
      <c r="N550" s="8">
        <v>99.91</v>
      </c>
      <c r="O550" s="8">
        <v>184.54327983889735</v>
      </c>
      <c r="P550" s="38">
        <v>5.0542997835326863E-5</v>
      </c>
      <c r="Q550" s="38">
        <v>8.1446543692205243E-6</v>
      </c>
    </row>
    <row r="551" spans="1:17" ht="15" x14ac:dyDescent="0.25">
      <c r="A551" s="40" t="s">
        <v>4444</v>
      </c>
      <c r="B551" s="3" t="s">
        <v>3554</v>
      </c>
      <c r="C551" s="3" t="s">
        <v>4453</v>
      </c>
      <c r="D551" s="3"/>
      <c r="E551" s="3" t="s">
        <v>639</v>
      </c>
      <c r="F551" s="3" t="s">
        <v>4452</v>
      </c>
      <c r="G551" s="3" t="s">
        <v>2130</v>
      </c>
      <c r="H551" s="8">
        <v>2.8599999999998955</v>
      </c>
      <c r="I551" s="3" t="s">
        <v>3632</v>
      </c>
      <c r="J551" s="3" t="s">
        <v>74</v>
      </c>
      <c r="K551" s="38">
        <v>1.35E-2</v>
      </c>
      <c r="L551" s="38">
        <v>4.6800000000006475E-2</v>
      </c>
      <c r="M551" s="8">
        <v>417343.64783187135</v>
      </c>
      <c r="N551" s="8">
        <v>99.91</v>
      </c>
      <c r="O551" s="8">
        <v>416.96803822187269</v>
      </c>
      <c r="P551" s="38">
        <v>1.1419984879236187E-4</v>
      </c>
      <c r="Q551" s="38">
        <v>1.8402515427783554E-5</v>
      </c>
    </row>
    <row r="552" spans="1:17" ht="15" x14ac:dyDescent="0.25">
      <c r="A552" s="40" t="s">
        <v>4454</v>
      </c>
      <c r="B552" s="3" t="s">
        <v>3550</v>
      </c>
      <c r="C552" s="3" t="s">
        <v>4455</v>
      </c>
      <c r="D552" s="3"/>
      <c r="E552" s="3" t="s">
        <v>639</v>
      </c>
      <c r="F552" s="3" t="s">
        <v>4456</v>
      </c>
      <c r="G552" s="3" t="s">
        <v>2130</v>
      </c>
      <c r="H552" s="8">
        <v>5.8800000000000008</v>
      </c>
      <c r="I552" s="3" t="s">
        <v>1027</v>
      </c>
      <c r="J552" s="3" t="s">
        <v>74</v>
      </c>
      <c r="K552" s="38">
        <v>0.04</v>
      </c>
      <c r="L552" s="38">
        <v>2.5899999999999999E-2</v>
      </c>
      <c r="M552" s="8">
        <v>3631140.6778957942</v>
      </c>
      <c r="N552" s="8">
        <v>116.21</v>
      </c>
      <c r="O552" s="8">
        <v>4219.748577525299</v>
      </c>
      <c r="P552" s="38">
        <v>1.1557112424016357E-3</v>
      </c>
      <c r="Q552" s="38">
        <v>1.862348697766532E-4</v>
      </c>
    </row>
    <row r="553" spans="1:17" ht="15" x14ac:dyDescent="0.25">
      <c r="A553" s="40" t="s">
        <v>4457</v>
      </c>
      <c r="B553" s="3" t="s">
        <v>3554</v>
      </c>
      <c r="C553" s="3" t="s">
        <v>4458</v>
      </c>
      <c r="D553" s="3"/>
      <c r="E553" s="3" t="s">
        <v>757</v>
      </c>
      <c r="F553" s="3" t="s">
        <v>4459</v>
      </c>
      <c r="G553" s="3" t="s">
        <v>306</v>
      </c>
      <c r="H553" s="8">
        <v>7.4099999999999993</v>
      </c>
      <c r="I553" s="3" t="s">
        <v>2432</v>
      </c>
      <c r="J553" s="3" t="s">
        <v>74</v>
      </c>
      <c r="K553" s="38">
        <v>2.9829999999999999E-2</v>
      </c>
      <c r="L553" s="38">
        <v>1.72E-2</v>
      </c>
      <c r="M553" s="8">
        <v>3962489.2283709319</v>
      </c>
      <c r="N553" s="8">
        <v>117.85</v>
      </c>
      <c r="O553" s="8">
        <v>4669.793548186095</v>
      </c>
      <c r="P553" s="38">
        <v>1.2789702524168783E-3</v>
      </c>
      <c r="Q553" s="38">
        <v>2.0609720635069725E-4</v>
      </c>
    </row>
    <row r="554" spans="1:17" ht="15" x14ac:dyDescent="0.25">
      <c r="A554" s="40" t="s">
        <v>4457</v>
      </c>
      <c r="B554" s="3" t="s">
        <v>3554</v>
      </c>
      <c r="C554" s="3" t="s">
        <v>4460</v>
      </c>
      <c r="D554" s="3"/>
      <c r="E554" s="3" t="s">
        <v>757</v>
      </c>
      <c r="F554" s="3" t="s">
        <v>4459</v>
      </c>
      <c r="G554" s="3" t="s">
        <v>306</v>
      </c>
      <c r="H554" s="8">
        <v>14.749999999999998</v>
      </c>
      <c r="I554" s="3" t="s">
        <v>2432</v>
      </c>
      <c r="J554" s="3" t="s">
        <v>74</v>
      </c>
      <c r="K554" s="38">
        <v>3.6429999999999997E-2</v>
      </c>
      <c r="L554" s="38">
        <v>2.0199999999999996E-2</v>
      </c>
      <c r="M554" s="8">
        <v>5808583.5534314774</v>
      </c>
      <c r="N554" s="8">
        <v>136.52000000000001</v>
      </c>
      <c r="O554" s="8">
        <v>7929.8782606262666</v>
      </c>
      <c r="P554" s="38">
        <v>2.1718472767533409E-3</v>
      </c>
      <c r="Q554" s="38">
        <v>3.4997816056579783E-4</v>
      </c>
    </row>
    <row r="555" spans="1:17" ht="15" x14ac:dyDescent="0.25">
      <c r="A555" s="40" t="s">
        <v>4457</v>
      </c>
      <c r="B555" s="3" t="s">
        <v>3554</v>
      </c>
      <c r="C555" s="3" t="s">
        <v>4461</v>
      </c>
      <c r="D555" s="3"/>
      <c r="E555" s="3" t="s">
        <v>757</v>
      </c>
      <c r="F555" s="3" t="s">
        <v>4389</v>
      </c>
      <c r="G555" s="3" t="s">
        <v>306</v>
      </c>
      <c r="H555" s="8">
        <v>14.749999999999998</v>
      </c>
      <c r="I555" s="3" t="s">
        <v>2432</v>
      </c>
      <c r="J555" s="3" t="s">
        <v>74</v>
      </c>
      <c r="K555" s="38">
        <v>3.601E-2</v>
      </c>
      <c r="L555" s="38">
        <v>2.0400000000000001E-2</v>
      </c>
      <c r="M555" s="8">
        <v>313033.432666059</v>
      </c>
      <c r="N555" s="8">
        <v>135.87</v>
      </c>
      <c r="O555" s="8">
        <v>425.31852072192009</v>
      </c>
      <c r="P555" s="38">
        <v>1.1648689180629486E-4</v>
      </c>
      <c r="Q555" s="38">
        <v>1.8771056584299702E-5</v>
      </c>
    </row>
    <row r="556" spans="1:17" ht="15" x14ac:dyDescent="0.25">
      <c r="A556" s="40" t="s">
        <v>4457</v>
      </c>
      <c r="B556" s="3" t="s">
        <v>3554</v>
      </c>
      <c r="C556" s="3" t="s">
        <v>4462</v>
      </c>
      <c r="D556" s="3"/>
      <c r="E556" s="3" t="s">
        <v>757</v>
      </c>
      <c r="F556" s="3" t="s">
        <v>4389</v>
      </c>
      <c r="G556" s="3" t="s">
        <v>306</v>
      </c>
      <c r="H556" s="8">
        <v>7.4300000000000006</v>
      </c>
      <c r="I556" s="3" t="s">
        <v>2432</v>
      </c>
      <c r="J556" s="3" t="s">
        <v>74</v>
      </c>
      <c r="K556" s="38">
        <v>2.9610000000000001E-2</v>
      </c>
      <c r="L556" s="38">
        <v>1.6700000000000003E-2</v>
      </c>
      <c r="M556" s="8">
        <v>214167.78647099499</v>
      </c>
      <c r="N556" s="8">
        <v>118.09</v>
      </c>
      <c r="O556" s="8">
        <v>252.91073732206101</v>
      </c>
      <c r="P556" s="38">
        <v>6.926758243464103E-5</v>
      </c>
      <c r="Q556" s="38">
        <v>1.1161991612759538E-5</v>
      </c>
    </row>
    <row r="557" spans="1:17" ht="15" x14ac:dyDescent="0.25">
      <c r="A557" s="40" t="s">
        <v>4457</v>
      </c>
      <c r="B557" s="3" t="s">
        <v>3554</v>
      </c>
      <c r="C557" s="3" t="s">
        <v>4463</v>
      </c>
      <c r="D557" s="3"/>
      <c r="E557" s="3" t="s">
        <v>757</v>
      </c>
      <c r="F557" s="3" t="s">
        <v>4464</v>
      </c>
      <c r="G557" s="3" t="s">
        <v>306</v>
      </c>
      <c r="H557" s="8">
        <v>14.750000000000002</v>
      </c>
      <c r="I557" s="3" t="s">
        <v>2432</v>
      </c>
      <c r="J557" s="3" t="s">
        <v>74</v>
      </c>
      <c r="K557" s="38">
        <v>3.5569999999999997E-2</v>
      </c>
      <c r="L557" s="38">
        <v>2.0999999999999998E-2</v>
      </c>
      <c r="M557" s="8">
        <v>462121.19148981798</v>
      </c>
      <c r="N557" s="8">
        <v>133.85</v>
      </c>
      <c r="O557" s="8">
        <v>618.54920879546899</v>
      </c>
      <c r="P557" s="38">
        <v>1.6940921039489926E-4</v>
      </c>
      <c r="Q557" s="38">
        <v>2.7299122029216539E-5</v>
      </c>
    </row>
    <row r="558" spans="1:17" ht="15" x14ac:dyDescent="0.25">
      <c r="A558" s="40" t="s">
        <v>4457</v>
      </c>
      <c r="B558" s="3" t="s">
        <v>3554</v>
      </c>
      <c r="C558" s="3" t="s">
        <v>4465</v>
      </c>
      <c r="D558" s="3"/>
      <c r="E558" s="3" t="s">
        <v>757</v>
      </c>
      <c r="F558" s="3" t="s">
        <v>4464</v>
      </c>
      <c r="G558" s="3" t="s">
        <v>306</v>
      </c>
      <c r="H558" s="8">
        <v>7.410000000000001</v>
      </c>
      <c r="I558" s="3" t="s">
        <v>2432</v>
      </c>
      <c r="J558" s="3" t="s">
        <v>74</v>
      </c>
      <c r="K558" s="38">
        <v>2.9219999999999999E-2</v>
      </c>
      <c r="L558" s="38">
        <v>1.77E-2</v>
      </c>
      <c r="M558" s="8">
        <v>316917.67982988403</v>
      </c>
      <c r="N558" s="8">
        <v>117.38</v>
      </c>
      <c r="O558" s="8">
        <v>371.99796985988002</v>
      </c>
      <c r="P558" s="38">
        <v>1.0188337717736233E-4</v>
      </c>
      <c r="Q558" s="38">
        <v>1.6417801250771029E-5</v>
      </c>
    </row>
    <row r="559" spans="1:17" ht="15" x14ac:dyDescent="0.25">
      <c r="A559" s="40" t="s">
        <v>4457</v>
      </c>
      <c r="B559" s="3" t="s">
        <v>3554</v>
      </c>
      <c r="C559" s="3" t="s">
        <v>4466</v>
      </c>
      <c r="D559" s="3"/>
      <c r="E559" s="3" t="s">
        <v>757</v>
      </c>
      <c r="F559" s="3" t="s">
        <v>4467</v>
      </c>
      <c r="G559" s="3" t="s">
        <v>306</v>
      </c>
      <c r="H559" s="8">
        <v>14.749999999999998</v>
      </c>
      <c r="I559" s="3" t="s">
        <v>2432</v>
      </c>
      <c r="J559" s="3" t="s">
        <v>74</v>
      </c>
      <c r="K559" s="38">
        <v>3.3360000000000001E-2</v>
      </c>
      <c r="L559" s="38">
        <v>1.8599999999999995E-2</v>
      </c>
      <c r="M559" s="8">
        <v>802422.52240208804</v>
      </c>
      <c r="N559" s="8">
        <v>133.55000000000001</v>
      </c>
      <c r="O559" s="8">
        <v>1071.6352769042342</v>
      </c>
      <c r="P559" s="38">
        <v>2.9350112086505895E-4</v>
      </c>
      <c r="Q559" s="38">
        <v>4.7295674748321236E-5</v>
      </c>
    </row>
    <row r="560" spans="1:17" ht="15" x14ac:dyDescent="0.25">
      <c r="A560" s="40" t="s">
        <v>4457</v>
      </c>
      <c r="B560" s="3" t="s">
        <v>3554</v>
      </c>
      <c r="C560" s="3" t="s">
        <v>4468</v>
      </c>
      <c r="D560" s="3"/>
      <c r="E560" s="3" t="s">
        <v>757</v>
      </c>
      <c r="F560" s="3" t="s">
        <v>4467</v>
      </c>
      <c r="G560" s="3" t="s">
        <v>306</v>
      </c>
      <c r="H560" s="8">
        <v>7.4699999999999989</v>
      </c>
      <c r="I560" s="3" t="s">
        <v>2432</v>
      </c>
      <c r="J560" s="3" t="s">
        <v>74</v>
      </c>
      <c r="K560" s="38">
        <v>2.7990000000000001E-2</v>
      </c>
      <c r="L560" s="38">
        <v>1.5599999999999998E-2</v>
      </c>
      <c r="M560" s="8">
        <v>557196.39786938403</v>
      </c>
      <c r="N560" s="8">
        <v>117.76</v>
      </c>
      <c r="O560" s="8">
        <v>656.15447230684413</v>
      </c>
      <c r="P560" s="38">
        <v>1.7970859790937061E-4</v>
      </c>
      <c r="Q560" s="38">
        <v>2.8958797060629161E-5</v>
      </c>
    </row>
    <row r="561" spans="1:17" ht="15" x14ac:dyDescent="0.25">
      <c r="A561" s="40" t="s">
        <v>4457</v>
      </c>
      <c r="B561" s="3" t="s">
        <v>3554</v>
      </c>
      <c r="C561" s="3" t="s">
        <v>4469</v>
      </c>
      <c r="D561" s="3"/>
      <c r="E561" s="3" t="s">
        <v>757</v>
      </c>
      <c r="F561" s="3" t="s">
        <v>4470</v>
      </c>
      <c r="G561" s="3" t="s">
        <v>306</v>
      </c>
      <c r="H561" s="8">
        <v>14.75</v>
      </c>
      <c r="I561" s="3" t="s">
        <v>2432</v>
      </c>
      <c r="J561" s="3" t="s">
        <v>74</v>
      </c>
      <c r="K561" s="38">
        <v>3.2169999999999997E-2</v>
      </c>
      <c r="L561" s="38">
        <v>1.9799999999999998E-2</v>
      </c>
      <c r="M561" s="8">
        <v>762847.82056786097</v>
      </c>
      <c r="N561" s="8">
        <v>130.34</v>
      </c>
      <c r="O561" s="8">
        <v>994.29584188097806</v>
      </c>
      <c r="P561" s="38">
        <v>2.7231927723261521E-4</v>
      </c>
      <c r="Q561" s="38">
        <v>4.3882367214581169E-5</v>
      </c>
    </row>
    <row r="562" spans="1:17" ht="15" x14ac:dyDescent="0.25">
      <c r="A562" s="40" t="s">
        <v>4457</v>
      </c>
      <c r="B562" s="3" t="s">
        <v>3554</v>
      </c>
      <c r="C562" s="3" t="s">
        <v>4471</v>
      </c>
      <c r="D562" s="3"/>
      <c r="E562" s="3" t="s">
        <v>757</v>
      </c>
      <c r="F562" s="3" t="s">
        <v>4470</v>
      </c>
      <c r="G562" s="3" t="s">
        <v>306</v>
      </c>
      <c r="H562" s="8">
        <v>7.4799999999999995</v>
      </c>
      <c r="I562" s="3" t="s">
        <v>2432</v>
      </c>
      <c r="J562" s="3" t="s">
        <v>74</v>
      </c>
      <c r="K562" s="38">
        <v>2.647E-2</v>
      </c>
      <c r="L562" s="38">
        <v>1.6400000000000001E-2</v>
      </c>
      <c r="M562" s="8">
        <v>532408.5917890881</v>
      </c>
      <c r="N562" s="8">
        <v>116.98</v>
      </c>
      <c r="O562" s="8">
        <v>622.81156552621303</v>
      </c>
      <c r="P562" s="38">
        <v>1.7057659122395711E-4</v>
      </c>
      <c r="Q562" s="38">
        <v>2.7487237372135212E-5</v>
      </c>
    </row>
    <row r="563" spans="1:17" ht="15" x14ac:dyDescent="0.25">
      <c r="A563" s="40" t="s">
        <v>4457</v>
      </c>
      <c r="B563" s="3" t="s">
        <v>3554</v>
      </c>
      <c r="C563" s="3" t="s">
        <v>4472</v>
      </c>
      <c r="D563" s="3"/>
      <c r="E563" s="3" t="s">
        <v>757</v>
      </c>
      <c r="F563" s="3" t="s">
        <v>4473</v>
      </c>
      <c r="G563" s="3" t="s">
        <v>306</v>
      </c>
      <c r="H563" s="8">
        <v>14.75</v>
      </c>
      <c r="I563" s="3" t="s">
        <v>2432</v>
      </c>
      <c r="J563" s="3" t="s">
        <v>74</v>
      </c>
      <c r="K563" s="38">
        <v>3.1719999999999998E-2</v>
      </c>
      <c r="L563" s="38">
        <v>2.1299999999999999E-2</v>
      </c>
      <c r="M563" s="8">
        <v>558604.13666637999</v>
      </c>
      <c r="N563" s="8">
        <v>127.03</v>
      </c>
      <c r="O563" s="8">
        <v>709.5948271330941</v>
      </c>
      <c r="P563" s="38">
        <v>1.9434492463262057E-4</v>
      </c>
      <c r="Q563" s="38">
        <v>3.1317339836114021E-5</v>
      </c>
    </row>
    <row r="564" spans="1:17" ht="15" x14ac:dyDescent="0.25">
      <c r="A564" s="40" t="s">
        <v>4457</v>
      </c>
      <c r="B564" s="3" t="s">
        <v>3554</v>
      </c>
      <c r="C564" s="3" t="s">
        <v>4474</v>
      </c>
      <c r="D564" s="3"/>
      <c r="E564" s="3" t="s">
        <v>757</v>
      </c>
      <c r="F564" s="3" t="s">
        <v>4473</v>
      </c>
      <c r="G564" s="3" t="s">
        <v>306</v>
      </c>
      <c r="H564" s="8">
        <v>7.4499999999999993</v>
      </c>
      <c r="I564" s="3" t="s">
        <v>2432</v>
      </c>
      <c r="J564" s="3" t="s">
        <v>74</v>
      </c>
      <c r="K564" s="38">
        <v>2.6290000000000001E-2</v>
      </c>
      <c r="L564" s="38">
        <v>1.8199999999999997E-2</v>
      </c>
      <c r="M564" s="8">
        <v>391026.69524403097</v>
      </c>
      <c r="N564" s="8">
        <v>115.64</v>
      </c>
      <c r="O564" s="8">
        <v>452.18326971597503</v>
      </c>
      <c r="P564" s="38">
        <v>1.2384465065526769E-4</v>
      </c>
      <c r="Q564" s="38">
        <v>1.9956708510847522E-5</v>
      </c>
    </row>
    <row r="565" spans="1:17" ht="15" x14ac:dyDescent="0.25">
      <c r="A565" s="40" t="s">
        <v>4457</v>
      </c>
      <c r="B565" s="3" t="s">
        <v>3554</v>
      </c>
      <c r="C565" s="3" t="s">
        <v>4475</v>
      </c>
      <c r="D565" s="3"/>
      <c r="E565" s="3" t="s">
        <v>757</v>
      </c>
      <c r="F565" s="3" t="s">
        <v>4476</v>
      </c>
      <c r="G565" s="3" t="s">
        <v>306</v>
      </c>
      <c r="H565" s="8">
        <v>14.750000000000002</v>
      </c>
      <c r="I565" s="3" t="s">
        <v>2432</v>
      </c>
      <c r="J565" s="3" t="s">
        <v>74</v>
      </c>
      <c r="K565" s="38">
        <v>3.041E-2</v>
      </c>
      <c r="L565" s="38">
        <v>2.1500000000000005E-2</v>
      </c>
      <c r="M565" s="8">
        <v>573534.51572717307</v>
      </c>
      <c r="N565" s="8">
        <v>124.64</v>
      </c>
      <c r="O565" s="8">
        <v>714.8534143380349</v>
      </c>
      <c r="P565" s="38">
        <v>1.9578515459899067E-4</v>
      </c>
      <c r="Q565" s="38">
        <v>3.1549422929532743E-5</v>
      </c>
    </row>
    <row r="566" spans="1:17" ht="15" x14ac:dyDescent="0.25">
      <c r="A566" s="40" t="s">
        <v>4457</v>
      </c>
      <c r="B566" s="3" t="s">
        <v>3554</v>
      </c>
      <c r="C566" s="3" t="s">
        <v>4477</v>
      </c>
      <c r="D566" s="3"/>
      <c r="E566" s="3" t="s">
        <v>757</v>
      </c>
      <c r="F566" s="3" t="s">
        <v>4476</v>
      </c>
      <c r="G566" s="3" t="s">
        <v>306</v>
      </c>
      <c r="H566" s="8">
        <v>7.4900000000000011</v>
      </c>
      <c r="I566" s="3" t="s">
        <v>2432</v>
      </c>
      <c r="J566" s="3" t="s">
        <v>74</v>
      </c>
      <c r="K566" s="38">
        <v>2.4750000000000001E-2</v>
      </c>
      <c r="L566" s="38">
        <v>1.7899999999999999E-2</v>
      </c>
      <c r="M566" s="8">
        <v>403851.79873860499</v>
      </c>
      <c r="N566" s="8">
        <v>114.88</v>
      </c>
      <c r="O566" s="8">
        <v>463.94494181265298</v>
      </c>
      <c r="P566" s="38">
        <v>1.2706595553204879E-4</v>
      </c>
      <c r="Q566" s="38">
        <v>2.0475799501942806E-5</v>
      </c>
    </row>
    <row r="567" spans="1:17" ht="15" x14ac:dyDescent="0.25">
      <c r="A567" s="40" t="s">
        <v>4457</v>
      </c>
      <c r="B567" s="3" t="s">
        <v>3554</v>
      </c>
      <c r="C567" s="3" t="s">
        <v>4478</v>
      </c>
      <c r="D567" s="3"/>
      <c r="E567" s="3" t="s">
        <v>757</v>
      </c>
      <c r="F567" s="3" t="s">
        <v>1296</v>
      </c>
      <c r="G567" s="3" t="s">
        <v>306</v>
      </c>
      <c r="H567" s="8">
        <v>14.75</v>
      </c>
      <c r="I567" s="3" t="s">
        <v>2432</v>
      </c>
      <c r="J567" s="3" t="s">
        <v>74</v>
      </c>
      <c r="K567" s="38">
        <v>3.1350000000000003E-2</v>
      </c>
      <c r="L567" s="38">
        <v>2.1899999999999999E-2</v>
      </c>
      <c r="M567" s="8">
        <v>557179.8298348661</v>
      </c>
      <c r="N567" s="8">
        <v>124.99</v>
      </c>
      <c r="O567" s="8">
        <v>696.41906484679896</v>
      </c>
      <c r="P567" s="38">
        <v>1.9073632655580982E-4</v>
      </c>
      <c r="Q567" s="38">
        <v>3.0735839225706719E-5</v>
      </c>
    </row>
    <row r="568" spans="1:17" ht="15" x14ac:dyDescent="0.25">
      <c r="A568" s="40" t="s">
        <v>4457</v>
      </c>
      <c r="B568" s="3" t="s">
        <v>3554</v>
      </c>
      <c r="C568" s="3" t="s">
        <v>4479</v>
      </c>
      <c r="D568" s="3"/>
      <c r="E568" s="3" t="s">
        <v>757</v>
      </c>
      <c r="F568" s="3" t="s">
        <v>1296</v>
      </c>
      <c r="G568" s="3" t="s">
        <v>306</v>
      </c>
      <c r="H568" s="8">
        <v>7.45</v>
      </c>
      <c r="I568" s="3" t="s">
        <v>2432</v>
      </c>
      <c r="J568" s="3" t="s">
        <v>74</v>
      </c>
      <c r="K568" s="38">
        <v>2.5440000000000001E-2</v>
      </c>
      <c r="L568" s="38">
        <v>1.9200000000000002E-2</v>
      </c>
      <c r="M568" s="8">
        <v>390711.44288621203</v>
      </c>
      <c r="N568" s="8">
        <v>113.88</v>
      </c>
      <c r="O568" s="8">
        <v>444.942184899366</v>
      </c>
      <c r="P568" s="38">
        <v>1.2186145118828745E-4</v>
      </c>
      <c r="Q568" s="38">
        <v>1.9637129639479377E-5</v>
      </c>
    </row>
    <row r="569" spans="1:17" ht="15" x14ac:dyDescent="0.25">
      <c r="A569" s="40" t="s">
        <v>4457</v>
      </c>
      <c r="B569" s="3" t="s">
        <v>3554</v>
      </c>
      <c r="C569" s="3" t="s">
        <v>4480</v>
      </c>
      <c r="D569" s="3"/>
      <c r="E569" s="3" t="s">
        <v>757</v>
      </c>
      <c r="F569" s="3" t="s">
        <v>4481</v>
      </c>
      <c r="G569" s="3" t="s">
        <v>306</v>
      </c>
      <c r="H569" s="8">
        <v>14.749999999999998</v>
      </c>
      <c r="I569" s="3" t="s">
        <v>2432</v>
      </c>
      <c r="J569" s="3" t="s">
        <v>74</v>
      </c>
      <c r="K569" s="38">
        <v>2.9989999999999999E-2</v>
      </c>
      <c r="L569" s="38">
        <v>2.23E-2</v>
      </c>
      <c r="M569" s="8">
        <v>693348.77163245401</v>
      </c>
      <c r="N569" s="8">
        <v>121.47</v>
      </c>
      <c r="O569" s="8">
        <v>842.21075111379514</v>
      </c>
      <c r="P569" s="38">
        <v>2.3066597823336867E-4</v>
      </c>
      <c r="Q569" s="38">
        <v>3.7170226300582133E-5</v>
      </c>
    </row>
    <row r="570" spans="1:17" ht="15" x14ac:dyDescent="0.25">
      <c r="A570" s="40" t="s">
        <v>4457</v>
      </c>
      <c r="B570" s="3" t="s">
        <v>3554</v>
      </c>
      <c r="C570" s="3" t="s">
        <v>4482</v>
      </c>
      <c r="D570" s="3"/>
      <c r="E570" s="3" t="s">
        <v>757</v>
      </c>
      <c r="F570" s="3" t="s">
        <v>4481</v>
      </c>
      <c r="G570" s="3" t="s">
        <v>306</v>
      </c>
      <c r="H570" s="8">
        <v>7.4600000000000009</v>
      </c>
      <c r="I570" s="3" t="s">
        <v>2432</v>
      </c>
      <c r="J570" s="3" t="s">
        <v>74</v>
      </c>
      <c r="K570" s="38">
        <v>2.4199999999999999E-2</v>
      </c>
      <c r="L570" s="38">
        <v>1.9699999999999999E-2</v>
      </c>
      <c r="M570" s="8">
        <v>489479.14441515598</v>
      </c>
      <c r="N570" s="8">
        <v>112.08</v>
      </c>
      <c r="O570" s="8">
        <v>548.60821739005098</v>
      </c>
      <c r="P570" s="38">
        <v>1.5025366390038227E-4</v>
      </c>
      <c r="Q570" s="38">
        <v>2.4212338258303601E-5</v>
      </c>
    </row>
    <row r="571" spans="1:17" ht="15" x14ac:dyDescent="0.25">
      <c r="A571" s="40" t="s">
        <v>4457</v>
      </c>
      <c r="B571" s="3" t="s">
        <v>3554</v>
      </c>
      <c r="C571" s="3" t="s">
        <v>4483</v>
      </c>
      <c r="D571" s="3"/>
      <c r="E571" s="3" t="s">
        <v>757</v>
      </c>
      <c r="F571" s="3" t="s">
        <v>620</v>
      </c>
      <c r="G571" s="3" t="s">
        <v>306</v>
      </c>
      <c r="H571" s="8">
        <v>14.750000000000004</v>
      </c>
      <c r="I571" s="3" t="s">
        <v>2432</v>
      </c>
      <c r="J571" s="3" t="s">
        <v>74</v>
      </c>
      <c r="K571" s="38">
        <v>3.1550000000000002E-2</v>
      </c>
      <c r="L571" s="38">
        <v>2.3099999999999999E-2</v>
      </c>
      <c r="M571" s="8">
        <v>465864.31952837703</v>
      </c>
      <c r="N571" s="8">
        <v>122.52</v>
      </c>
      <c r="O571" s="8">
        <v>570.77696058228298</v>
      </c>
      <c r="P571" s="38">
        <v>1.5632527344452309E-4</v>
      </c>
      <c r="Q571" s="38">
        <v>2.519073612387943E-5</v>
      </c>
    </row>
    <row r="572" spans="1:17" ht="15" x14ac:dyDescent="0.25">
      <c r="A572" s="40" t="s">
        <v>4457</v>
      </c>
      <c r="B572" s="3" t="s">
        <v>3554</v>
      </c>
      <c r="C572" s="3" t="s">
        <v>4484</v>
      </c>
      <c r="D572" s="3"/>
      <c r="E572" s="3" t="s">
        <v>757</v>
      </c>
      <c r="F572" s="3" t="s">
        <v>620</v>
      </c>
      <c r="G572" s="3" t="s">
        <v>306</v>
      </c>
      <c r="H572" s="8">
        <v>7.4299999999999988</v>
      </c>
      <c r="I572" s="3" t="s">
        <v>2432</v>
      </c>
      <c r="J572" s="3" t="s">
        <v>74</v>
      </c>
      <c r="K572" s="38">
        <v>2.528E-2</v>
      </c>
      <c r="L572" s="38">
        <v>2.0599999999999997E-2</v>
      </c>
      <c r="M572" s="8">
        <v>326511.55689147103</v>
      </c>
      <c r="N572" s="8">
        <v>111.93</v>
      </c>
      <c r="O572" s="8">
        <v>365.46438514922005</v>
      </c>
      <c r="P572" s="38">
        <v>1.0009394892954917E-4</v>
      </c>
      <c r="Q572" s="38">
        <v>1.6129447270572976E-5</v>
      </c>
    </row>
    <row r="573" spans="1:17" ht="15" x14ac:dyDescent="0.25">
      <c r="A573" s="40" t="s">
        <v>4457</v>
      </c>
      <c r="B573" s="3" t="s">
        <v>3554</v>
      </c>
      <c r="C573" s="3" t="s">
        <v>4485</v>
      </c>
      <c r="D573" s="3"/>
      <c r="E573" s="3" t="s">
        <v>757</v>
      </c>
      <c r="F573" s="3" t="s">
        <v>4486</v>
      </c>
      <c r="G573" s="3" t="s">
        <v>306</v>
      </c>
      <c r="H573" s="8">
        <v>14.75</v>
      </c>
      <c r="I573" s="3" t="s">
        <v>2432</v>
      </c>
      <c r="J573" s="3" t="s">
        <v>74</v>
      </c>
      <c r="K573" s="38">
        <v>3.2070000000000001E-2</v>
      </c>
      <c r="L573" s="38">
        <v>2.29E-2</v>
      </c>
      <c r="M573" s="8">
        <v>396358.85352863802</v>
      </c>
      <c r="N573" s="8">
        <v>123.72</v>
      </c>
      <c r="O573" s="8">
        <v>490.37516924004001</v>
      </c>
      <c r="P573" s="38">
        <v>1.3430470694481117E-4</v>
      </c>
      <c r="Q573" s="38">
        <v>2.1642274203616485E-5</v>
      </c>
    </row>
    <row r="574" spans="1:17" ht="15" x14ac:dyDescent="0.25">
      <c r="A574" s="40" t="s">
        <v>4457</v>
      </c>
      <c r="B574" s="3" t="s">
        <v>3554</v>
      </c>
      <c r="C574" s="3" t="s">
        <v>4487</v>
      </c>
      <c r="D574" s="3"/>
      <c r="E574" s="3" t="s">
        <v>757</v>
      </c>
      <c r="F574" s="3" t="s">
        <v>4486</v>
      </c>
      <c r="G574" s="3" t="s">
        <v>306</v>
      </c>
      <c r="H574" s="8">
        <v>7.41</v>
      </c>
      <c r="I574" s="3" t="s">
        <v>2432</v>
      </c>
      <c r="J574" s="3" t="s">
        <v>74</v>
      </c>
      <c r="K574" s="38">
        <v>2.6270000000000002E-2</v>
      </c>
      <c r="L574" s="38">
        <v>2.0499999999999997E-2</v>
      </c>
      <c r="M574" s="8">
        <v>277510.66601885902</v>
      </c>
      <c r="N574" s="8">
        <v>112.67</v>
      </c>
      <c r="O574" s="8">
        <v>312.671262561567</v>
      </c>
      <c r="P574" s="38">
        <v>8.5634887169092286E-5</v>
      </c>
      <c r="Q574" s="38">
        <v>1.3799469517258475E-5</v>
      </c>
    </row>
    <row r="575" spans="1:17" ht="15" x14ac:dyDescent="0.25">
      <c r="A575" s="40" t="s">
        <v>4457</v>
      </c>
      <c r="B575" s="3" t="s">
        <v>3554</v>
      </c>
      <c r="C575" s="3" t="s">
        <v>4488</v>
      </c>
      <c r="D575" s="3"/>
      <c r="E575" s="3" t="s">
        <v>757</v>
      </c>
      <c r="F575" s="3" t="s">
        <v>4489</v>
      </c>
      <c r="G575" s="3" t="s">
        <v>306</v>
      </c>
      <c r="H575" s="8">
        <v>14.75</v>
      </c>
      <c r="I575" s="3" t="s">
        <v>2432</v>
      </c>
      <c r="J575" s="3" t="s">
        <v>74</v>
      </c>
      <c r="K575" s="38">
        <v>3.2370000000000003E-2</v>
      </c>
      <c r="L575" s="38">
        <v>2.2199999999999998E-2</v>
      </c>
      <c r="M575" s="8">
        <v>212032.07675756401</v>
      </c>
      <c r="N575" s="8">
        <v>125.6</v>
      </c>
      <c r="O575" s="8">
        <v>266.312288332447</v>
      </c>
      <c r="P575" s="38">
        <v>7.2938019875111795E-5</v>
      </c>
      <c r="Q575" s="38">
        <v>1.1753457208723578E-5</v>
      </c>
    </row>
    <row r="576" spans="1:17" ht="15" x14ac:dyDescent="0.25">
      <c r="A576" s="40" t="s">
        <v>4457</v>
      </c>
      <c r="B576" s="3" t="s">
        <v>3554</v>
      </c>
      <c r="C576" s="3" t="s">
        <v>4490</v>
      </c>
      <c r="D576" s="3"/>
      <c r="E576" s="3" t="s">
        <v>757</v>
      </c>
      <c r="F576" s="3" t="s">
        <v>4489</v>
      </c>
      <c r="G576" s="3" t="s">
        <v>306</v>
      </c>
      <c r="H576" s="8">
        <v>7.419999999999999</v>
      </c>
      <c r="I576" s="3" t="s">
        <v>2432</v>
      </c>
      <c r="J576" s="3" t="s">
        <v>74</v>
      </c>
      <c r="K576" s="38">
        <v>2.647E-2</v>
      </c>
      <c r="L576" s="38">
        <v>1.9699999999999999E-2</v>
      </c>
      <c r="M576" s="8">
        <v>148292.30553343502</v>
      </c>
      <c r="N576" s="8">
        <v>113.45</v>
      </c>
      <c r="O576" s="8">
        <v>168.23762036968603</v>
      </c>
      <c r="P576" s="38">
        <v>4.6077178695364793E-5</v>
      </c>
      <c r="Q576" s="38">
        <v>7.4250185160219186E-6</v>
      </c>
    </row>
    <row r="577" spans="1:17" ht="15" x14ac:dyDescent="0.25">
      <c r="A577" s="40" t="s">
        <v>4457</v>
      </c>
      <c r="B577" s="3" t="s">
        <v>3554</v>
      </c>
      <c r="C577" s="3" t="s">
        <v>4491</v>
      </c>
      <c r="D577" s="3"/>
      <c r="E577" s="3" t="s">
        <v>757</v>
      </c>
      <c r="F577" s="3" t="s">
        <v>990</v>
      </c>
      <c r="G577" s="3" t="s">
        <v>306</v>
      </c>
      <c r="H577" s="8">
        <v>14.75</v>
      </c>
      <c r="I577" s="3" t="s">
        <v>2432</v>
      </c>
      <c r="J577" s="3" t="s">
        <v>74</v>
      </c>
      <c r="K577" s="38">
        <v>3.3439999999999998E-2</v>
      </c>
      <c r="L577" s="38">
        <v>2.2400000000000003E-2</v>
      </c>
      <c r="M577" s="8">
        <v>172017.721581538</v>
      </c>
      <c r="N577" s="8">
        <v>126.95</v>
      </c>
      <c r="O577" s="8">
        <v>218.376489413852</v>
      </c>
      <c r="P577" s="38">
        <v>5.9809289405531518E-5</v>
      </c>
      <c r="Q577" s="38">
        <v>9.63785313771519E-6</v>
      </c>
    </row>
    <row r="578" spans="1:17" ht="15" x14ac:dyDescent="0.25">
      <c r="A578" s="40" t="s">
        <v>4457</v>
      </c>
      <c r="B578" s="3" t="s">
        <v>3554</v>
      </c>
      <c r="C578" s="3" t="s">
        <v>4492</v>
      </c>
      <c r="D578" s="3"/>
      <c r="E578" s="3" t="s">
        <v>757</v>
      </c>
      <c r="F578" s="3" t="s">
        <v>990</v>
      </c>
      <c r="G578" s="3" t="s">
        <v>306</v>
      </c>
      <c r="H578" s="8">
        <v>7.410000000000001</v>
      </c>
      <c r="I578" s="3" t="s">
        <v>2432</v>
      </c>
      <c r="J578" s="3" t="s">
        <v>74</v>
      </c>
      <c r="K578" s="38">
        <v>2.7150000000000001E-2</v>
      </c>
      <c r="L578" s="38">
        <v>2.0100000000000003E-2</v>
      </c>
      <c r="M578" s="8">
        <v>119737.288659989</v>
      </c>
      <c r="N578" s="8">
        <v>113.61</v>
      </c>
      <c r="O578" s="8">
        <v>136.03352672950601</v>
      </c>
      <c r="P578" s="38">
        <v>3.725707190759541E-5</v>
      </c>
      <c r="Q578" s="38">
        <v>6.0037193378440183E-6</v>
      </c>
    </row>
    <row r="579" spans="1:17" ht="15" x14ac:dyDescent="0.25">
      <c r="A579" s="40" t="s">
        <v>4457</v>
      </c>
      <c r="B579" s="3" t="s">
        <v>3554</v>
      </c>
      <c r="C579" s="3" t="s">
        <v>4493</v>
      </c>
      <c r="D579" s="3"/>
      <c r="E579" s="3" t="s">
        <v>757</v>
      </c>
      <c r="F579" s="3" t="s">
        <v>4494</v>
      </c>
      <c r="G579" s="3" t="s">
        <v>306</v>
      </c>
      <c r="H579" s="8">
        <v>14.749999999999998</v>
      </c>
      <c r="I579" s="3" t="s">
        <v>2432</v>
      </c>
      <c r="J579" s="3" t="s">
        <v>74</v>
      </c>
      <c r="K579" s="38">
        <v>3.4889999999999997E-2</v>
      </c>
      <c r="L579" s="38">
        <v>2.3700000000000002E-2</v>
      </c>
      <c r="M579" s="8">
        <v>275327.12853647402</v>
      </c>
      <c r="N579" s="8">
        <v>127.91</v>
      </c>
      <c r="O579" s="8">
        <v>352.17092977514</v>
      </c>
      <c r="P579" s="38">
        <v>9.6453116888508766E-5</v>
      </c>
      <c r="Q579" s="38">
        <v>1.5542752379872771E-5</v>
      </c>
    </row>
    <row r="580" spans="1:17" ht="15" x14ac:dyDescent="0.25">
      <c r="A580" s="40" t="s">
        <v>4457</v>
      </c>
      <c r="B580" s="3" t="s">
        <v>3554</v>
      </c>
      <c r="C580" s="3" t="s">
        <v>4495</v>
      </c>
      <c r="D580" s="3"/>
      <c r="E580" s="3" t="s">
        <v>757</v>
      </c>
      <c r="F580" s="3" t="s">
        <v>4494</v>
      </c>
      <c r="G580" s="3" t="s">
        <v>306</v>
      </c>
      <c r="H580" s="8">
        <v>7.3699999999999992</v>
      </c>
      <c r="I580" s="3" t="s">
        <v>2432</v>
      </c>
      <c r="J580" s="3" t="s">
        <v>74</v>
      </c>
      <c r="K580" s="38">
        <v>2.8580000000000001E-2</v>
      </c>
      <c r="L580" s="38">
        <v>2.0799999999999996E-2</v>
      </c>
      <c r="M580" s="8">
        <v>190508.023370546</v>
      </c>
      <c r="N580" s="8">
        <v>114.66</v>
      </c>
      <c r="O580" s="8">
        <v>218.43649459436003</v>
      </c>
      <c r="P580" s="38">
        <v>5.9825723716827891E-5</v>
      </c>
      <c r="Q580" s="38">
        <v>9.6405014132634918E-6</v>
      </c>
    </row>
    <row r="581" spans="1:17" ht="15" x14ac:dyDescent="0.25">
      <c r="A581" s="40" t="s">
        <v>4457</v>
      </c>
      <c r="B581" s="3" t="s">
        <v>3554</v>
      </c>
      <c r="C581" s="3" t="s">
        <v>4496</v>
      </c>
      <c r="D581" s="3"/>
      <c r="E581" s="3" t="s">
        <v>757</v>
      </c>
      <c r="F581" s="3" t="s">
        <v>4497</v>
      </c>
      <c r="G581" s="3" t="s">
        <v>306</v>
      </c>
      <c r="H581" s="8">
        <v>14.75</v>
      </c>
      <c r="I581" s="3" t="s">
        <v>2432</v>
      </c>
      <c r="J581" s="3" t="s">
        <v>74</v>
      </c>
      <c r="K581" s="38">
        <v>2.1000000000000001E-2</v>
      </c>
      <c r="L581" s="38">
        <v>3.2799999999999996E-2</v>
      </c>
      <c r="M581" s="8">
        <v>616923.63693308597</v>
      </c>
      <c r="N581" s="8">
        <v>90.23</v>
      </c>
      <c r="O581" s="8">
        <v>556.6501968673241</v>
      </c>
      <c r="P581" s="38">
        <v>1.5245621363108174E-4</v>
      </c>
      <c r="Q581" s="38">
        <v>2.4567263906877387E-5</v>
      </c>
    </row>
    <row r="582" spans="1:17" ht="15" x14ac:dyDescent="0.25">
      <c r="A582" s="40" t="s">
        <v>4457</v>
      </c>
      <c r="B582" s="3" t="s">
        <v>3554</v>
      </c>
      <c r="C582" s="3" t="s">
        <v>4498</v>
      </c>
      <c r="D582" s="3"/>
      <c r="E582" s="3" t="s">
        <v>757</v>
      </c>
      <c r="F582" s="3" t="s">
        <v>4497</v>
      </c>
      <c r="G582" s="3" t="s">
        <v>306</v>
      </c>
      <c r="H582" s="8">
        <v>7.5200000000000014</v>
      </c>
      <c r="I582" s="3" t="s">
        <v>2432</v>
      </c>
      <c r="J582" s="3" t="s">
        <v>74</v>
      </c>
      <c r="K582" s="38">
        <v>1.452E-2</v>
      </c>
      <c r="L582" s="38">
        <v>2.6400000000000007E-2</v>
      </c>
      <c r="M582" s="8">
        <v>514323.81281550502</v>
      </c>
      <c r="N582" s="8">
        <v>97.73</v>
      </c>
      <c r="O582" s="8">
        <v>502.64865850723294</v>
      </c>
      <c r="P582" s="38">
        <v>1.3766618909688509E-4</v>
      </c>
      <c r="Q582" s="38">
        <v>2.2183953792669469E-5</v>
      </c>
    </row>
    <row r="583" spans="1:17" ht="15" x14ac:dyDescent="0.25">
      <c r="A583" s="40" t="s">
        <v>4457</v>
      </c>
      <c r="B583" s="3" t="s">
        <v>3554</v>
      </c>
      <c r="C583" s="3" t="s">
        <v>4499</v>
      </c>
      <c r="D583" s="3"/>
      <c r="E583" s="3" t="s">
        <v>752</v>
      </c>
      <c r="F583" s="3" t="s">
        <v>4427</v>
      </c>
      <c r="G583" s="3" t="s">
        <v>2130</v>
      </c>
      <c r="H583" s="8">
        <v>0</v>
      </c>
      <c r="I583" s="3" t="s">
        <v>2432</v>
      </c>
      <c r="J583" s="3" t="s">
        <v>74</v>
      </c>
      <c r="K583" s="38">
        <v>0</v>
      </c>
      <c r="L583" s="38">
        <v>0</v>
      </c>
      <c r="M583" s="8">
        <v>0</v>
      </c>
      <c r="N583" s="8">
        <v>100</v>
      </c>
      <c r="O583" s="8">
        <v>0</v>
      </c>
      <c r="P583" s="38">
        <v>0</v>
      </c>
      <c r="Q583" s="38">
        <v>0</v>
      </c>
    </row>
    <row r="584" spans="1:17" ht="15" x14ac:dyDescent="0.25">
      <c r="A584" s="40" t="s">
        <v>4457</v>
      </c>
      <c r="B584" s="3" t="s">
        <v>3554</v>
      </c>
      <c r="C584" s="3" t="s">
        <v>4500</v>
      </c>
      <c r="D584" s="3"/>
      <c r="E584" s="3" t="s">
        <v>752</v>
      </c>
      <c r="F584" s="3" t="s">
        <v>4427</v>
      </c>
      <c r="G584" s="3" t="s">
        <v>2130</v>
      </c>
      <c r="H584" s="8">
        <v>0</v>
      </c>
      <c r="I584" s="3" t="s">
        <v>2432</v>
      </c>
      <c r="J584" s="3" t="s">
        <v>74</v>
      </c>
      <c r="K584" s="38">
        <v>0</v>
      </c>
      <c r="L584" s="38">
        <v>0</v>
      </c>
      <c r="M584" s="8">
        <v>0</v>
      </c>
      <c r="N584" s="8">
        <v>100</v>
      </c>
      <c r="O584" s="8">
        <v>0</v>
      </c>
      <c r="P584" s="38">
        <v>0</v>
      </c>
      <c r="Q584" s="38">
        <v>0</v>
      </c>
    </row>
    <row r="585" spans="1:17" ht="15" x14ac:dyDescent="0.25">
      <c r="A585" s="40" t="s">
        <v>4457</v>
      </c>
      <c r="B585" s="3" t="s">
        <v>3554</v>
      </c>
      <c r="C585" s="3" t="s">
        <v>4501</v>
      </c>
      <c r="D585" s="3"/>
      <c r="E585" s="3" t="s">
        <v>752</v>
      </c>
      <c r="F585" s="3" t="s">
        <v>4502</v>
      </c>
      <c r="G585" s="3" t="s">
        <v>2130</v>
      </c>
      <c r="H585" s="8">
        <v>5.000000000000001E-2</v>
      </c>
      <c r="I585" s="3" t="s">
        <v>2432</v>
      </c>
      <c r="J585" s="3" t="s">
        <v>74</v>
      </c>
      <c r="K585" s="38">
        <v>0.02</v>
      </c>
      <c r="L585" s="38">
        <v>3.9299999999999995E-2</v>
      </c>
      <c r="M585" s="8">
        <v>7324652.0688565001</v>
      </c>
      <c r="N585" s="8">
        <v>100.21</v>
      </c>
      <c r="O585" s="8">
        <v>7340.0338377320149</v>
      </c>
      <c r="P585" s="38">
        <v>2.0102997773507646E-3</v>
      </c>
      <c r="Q585" s="38">
        <v>3.2394589886393637E-4</v>
      </c>
    </row>
    <row r="586" spans="1:17" ht="15" x14ac:dyDescent="0.25">
      <c r="A586" s="40" t="s">
        <v>4457</v>
      </c>
      <c r="B586" s="3" t="s">
        <v>3554</v>
      </c>
      <c r="C586" s="3" t="s">
        <v>4503</v>
      </c>
      <c r="D586" s="3"/>
      <c r="E586" s="3" t="s">
        <v>752</v>
      </c>
      <c r="F586" s="3" t="s">
        <v>3286</v>
      </c>
      <c r="G586" s="3" t="s">
        <v>2130</v>
      </c>
      <c r="H586" s="8">
        <v>0.05</v>
      </c>
      <c r="I586" s="3" t="s">
        <v>2432</v>
      </c>
      <c r="J586" s="3" t="s">
        <v>74</v>
      </c>
      <c r="K586" s="38">
        <v>0.02</v>
      </c>
      <c r="L586" s="38">
        <v>3.9299999999999995E-2</v>
      </c>
      <c r="M586" s="8">
        <v>6103869.3750699004</v>
      </c>
      <c r="N586" s="8">
        <v>100.21</v>
      </c>
      <c r="O586" s="8">
        <v>6116.6874985997629</v>
      </c>
      <c r="P586" s="38">
        <v>1.6752477969990865E-3</v>
      </c>
      <c r="Q586" s="38">
        <v>2.6995459062024649E-4</v>
      </c>
    </row>
    <row r="587" spans="1:17" ht="15" x14ac:dyDescent="0.25">
      <c r="A587" s="40" t="s">
        <v>4457</v>
      </c>
      <c r="B587" s="3" t="s">
        <v>3554</v>
      </c>
      <c r="C587" s="3" t="s">
        <v>4504</v>
      </c>
      <c r="D587" s="3"/>
      <c r="E587" s="3" t="s">
        <v>639</v>
      </c>
      <c r="F587" s="3" t="s">
        <v>4007</v>
      </c>
      <c r="G587" s="3" t="s">
        <v>2130</v>
      </c>
      <c r="H587" s="8">
        <v>6.0000000000000005E-2</v>
      </c>
      <c r="I587" s="3" t="s">
        <v>2432</v>
      </c>
      <c r="J587" s="3" t="s">
        <v>74</v>
      </c>
      <c r="K587" s="38">
        <v>0.02</v>
      </c>
      <c r="L587" s="38">
        <v>3.8699999999999998E-2</v>
      </c>
      <c r="M587" s="8">
        <v>1728911.3845082661</v>
      </c>
      <c r="N587" s="8">
        <v>100.09</v>
      </c>
      <c r="O587" s="8">
        <v>1730.467400647027</v>
      </c>
      <c r="P587" s="38">
        <v>4.7394307807555974E-4</v>
      </c>
      <c r="Q587" s="38">
        <v>7.6372647585852638E-5</v>
      </c>
    </row>
    <row r="588" spans="1:17" ht="15" x14ac:dyDescent="0.25">
      <c r="A588" s="40" t="s">
        <v>4505</v>
      </c>
      <c r="B588" s="3" t="s">
        <v>3554</v>
      </c>
      <c r="C588" s="3" t="s">
        <v>4506</v>
      </c>
      <c r="D588" s="3"/>
      <c r="E588" s="3" t="s">
        <v>639</v>
      </c>
      <c r="F588" s="3" t="s">
        <v>4507</v>
      </c>
      <c r="G588" s="3" t="s">
        <v>2130</v>
      </c>
      <c r="H588" s="8">
        <v>2.7600000000027425</v>
      </c>
      <c r="I588" s="3" t="s">
        <v>3632</v>
      </c>
      <c r="J588" s="3" t="s">
        <v>74</v>
      </c>
      <c r="K588" s="38">
        <v>3.4000000000000002E-2</v>
      </c>
      <c r="L588" s="38">
        <v>4.6700000000017991E-2</v>
      </c>
      <c r="M588" s="8">
        <v>133926.84534398033</v>
      </c>
      <c r="N588" s="8">
        <v>100.05</v>
      </c>
      <c r="O588" s="8">
        <v>133.99380801634081</v>
      </c>
      <c r="P588" s="38">
        <v>3.6698430603538266E-5</v>
      </c>
      <c r="Q588" s="38">
        <v>5.9136981572100521E-6</v>
      </c>
    </row>
    <row r="589" spans="1:17" ht="15" x14ac:dyDescent="0.25">
      <c r="A589" s="40" t="s">
        <v>4508</v>
      </c>
      <c r="B589" s="3" t="s">
        <v>3550</v>
      </c>
      <c r="C589" s="3" t="s">
        <v>4509</v>
      </c>
      <c r="D589" s="3"/>
      <c r="E589" s="3" t="s">
        <v>639</v>
      </c>
      <c r="F589" s="3" t="s">
        <v>4510</v>
      </c>
      <c r="G589" s="3" t="s">
        <v>2130</v>
      </c>
      <c r="H589" s="8">
        <v>0.96999999999997655</v>
      </c>
      <c r="I589" s="3" t="s">
        <v>897</v>
      </c>
      <c r="J589" s="3" t="s">
        <v>74</v>
      </c>
      <c r="K589" s="38">
        <v>2.8500000000000001E-2</v>
      </c>
      <c r="L589" s="38">
        <v>4.5800000000003359E-2</v>
      </c>
      <c r="M589" s="8">
        <v>1107812.6517044995</v>
      </c>
      <c r="N589" s="8">
        <v>99.8</v>
      </c>
      <c r="O589" s="8">
        <v>1105.5970256168689</v>
      </c>
      <c r="P589" s="38">
        <v>3.0280261693235066E-4</v>
      </c>
      <c r="Q589" s="38">
        <v>4.8794546477924193E-5</v>
      </c>
    </row>
    <row r="590" spans="1:17" ht="15" x14ac:dyDescent="0.25">
      <c r="A590" s="40" t="s">
        <v>4508</v>
      </c>
      <c r="B590" s="3" t="s">
        <v>3550</v>
      </c>
      <c r="C590" s="3" t="s">
        <v>4511</v>
      </c>
      <c r="D590" s="3"/>
      <c r="E590" s="3" t="s">
        <v>639</v>
      </c>
      <c r="F590" s="3" t="s">
        <v>3319</v>
      </c>
      <c r="G590" s="3" t="s">
        <v>2130</v>
      </c>
      <c r="H590" s="8">
        <v>1.0499999999997554</v>
      </c>
      <c r="I590" s="3" t="s">
        <v>897</v>
      </c>
      <c r="J590" s="3" t="s">
        <v>74</v>
      </c>
      <c r="K590" s="38">
        <v>2.6200000000000001E-2</v>
      </c>
      <c r="L590" s="38">
        <v>5.330000000000841E-2</v>
      </c>
      <c r="M590" s="8">
        <v>474040.78056255629</v>
      </c>
      <c r="N590" s="8">
        <v>97.76</v>
      </c>
      <c r="O590" s="8">
        <v>463.42226689142041</v>
      </c>
      <c r="P590" s="38">
        <v>1.2692280451925928E-4</v>
      </c>
      <c r="Q590" s="38">
        <v>2.0452731706764271E-5</v>
      </c>
    </row>
    <row r="591" spans="1:17" ht="15" x14ac:dyDescent="0.25">
      <c r="A591" s="40" t="s">
        <v>4512</v>
      </c>
      <c r="B591" s="3" t="s">
        <v>3550</v>
      </c>
      <c r="C591" s="3" t="s">
        <v>4513</v>
      </c>
      <c r="D591" s="3"/>
      <c r="E591" s="3" t="s">
        <v>639</v>
      </c>
      <c r="F591" s="3" t="s">
        <v>4514</v>
      </c>
      <c r="G591" s="3" t="s">
        <v>2130</v>
      </c>
      <c r="H591" s="8">
        <v>4.8</v>
      </c>
      <c r="I591" s="3" t="s">
        <v>2442</v>
      </c>
      <c r="J591" s="3" t="s">
        <v>74</v>
      </c>
      <c r="K591" s="38">
        <v>3.1E-2</v>
      </c>
      <c r="L591" s="38">
        <v>2.2900000000000059E-2</v>
      </c>
      <c r="M591" s="8">
        <v>29367508.993562322</v>
      </c>
      <c r="N591" s="8">
        <v>112.41</v>
      </c>
      <c r="O591" s="8">
        <v>33012.016858884483</v>
      </c>
      <c r="P591" s="38">
        <v>9.0413820437946213E-3</v>
      </c>
      <c r="Q591" s="38">
        <v>1.4569561545736839E-3</v>
      </c>
    </row>
    <row r="592" spans="1:17" ht="15" x14ac:dyDescent="0.25">
      <c r="A592" s="40" t="s">
        <v>4512</v>
      </c>
      <c r="B592" s="3" t="s">
        <v>3550</v>
      </c>
      <c r="C592" s="3" t="s">
        <v>4515</v>
      </c>
      <c r="D592" s="3"/>
      <c r="E592" s="3" t="s">
        <v>639</v>
      </c>
      <c r="F592" s="3" t="s">
        <v>1225</v>
      </c>
      <c r="G592" s="3" t="s">
        <v>2130</v>
      </c>
      <c r="H592" s="8">
        <v>1.2200000000000149</v>
      </c>
      <c r="I592" s="3" t="s">
        <v>2442</v>
      </c>
      <c r="J592" s="3" t="s">
        <v>74</v>
      </c>
      <c r="K592" s="38">
        <v>1E-3</v>
      </c>
      <c r="L592" s="38">
        <v>2.610000000000004E-2</v>
      </c>
      <c r="M592" s="8">
        <v>28464266.18466286</v>
      </c>
      <c r="N592" s="8">
        <v>101.19</v>
      </c>
      <c r="O592" s="8">
        <v>28802.990952260938</v>
      </c>
      <c r="P592" s="38">
        <v>7.8886075430215571E-3</v>
      </c>
      <c r="Q592" s="38">
        <v>1.2711945203897107E-3</v>
      </c>
    </row>
    <row r="593" spans="1:17" ht="15" x14ac:dyDescent="0.25">
      <c r="A593" s="40" t="s">
        <v>4516</v>
      </c>
      <c r="B593" s="3" t="s">
        <v>3554</v>
      </c>
      <c r="C593" s="3" t="s">
        <v>4517</v>
      </c>
      <c r="D593" s="3"/>
      <c r="E593" s="3" t="s">
        <v>639</v>
      </c>
      <c r="F593" s="3" t="s">
        <v>2899</v>
      </c>
      <c r="G593" s="3" t="s">
        <v>2130</v>
      </c>
      <c r="H593" s="8">
        <v>0.98000000000026943</v>
      </c>
      <c r="I593" s="3" t="s">
        <v>2432</v>
      </c>
      <c r="J593" s="3" t="s">
        <v>74</v>
      </c>
      <c r="K593" s="38">
        <v>0.03</v>
      </c>
      <c r="L593" s="38">
        <v>3.9699999999999479E-2</v>
      </c>
      <c r="M593" s="8">
        <v>443744.2007864503</v>
      </c>
      <c r="N593" s="8">
        <v>101.86</v>
      </c>
      <c r="O593" s="8">
        <v>451.99784249804418</v>
      </c>
      <c r="P593" s="38">
        <v>1.2379386556310573E-4</v>
      </c>
      <c r="Q593" s="38">
        <v>1.9948524844652733E-5</v>
      </c>
    </row>
    <row r="594" spans="1:17" ht="15" x14ac:dyDescent="0.25">
      <c r="A594" s="40" t="s">
        <v>4516</v>
      </c>
      <c r="B594" s="3" t="s">
        <v>3554</v>
      </c>
      <c r="C594" s="3" t="s">
        <v>4518</v>
      </c>
      <c r="D594" s="3"/>
      <c r="E594" s="3" t="s">
        <v>639</v>
      </c>
      <c r="F594" s="3" t="s">
        <v>2899</v>
      </c>
      <c r="G594" s="3" t="s">
        <v>2130</v>
      </c>
      <c r="H594" s="8">
        <v>1.6799999999999184</v>
      </c>
      <c r="I594" s="3" t="s">
        <v>2432</v>
      </c>
      <c r="J594" s="3" t="s">
        <v>74</v>
      </c>
      <c r="K594" s="38">
        <v>0.03</v>
      </c>
      <c r="L594" s="38">
        <v>4.1399999999998507E-2</v>
      </c>
      <c r="M594" s="8">
        <v>2535680.4433139483</v>
      </c>
      <c r="N594" s="8">
        <v>103.27</v>
      </c>
      <c r="O594" s="8">
        <v>2618.5971929513876</v>
      </c>
      <c r="P594" s="38">
        <v>7.1718543406443984E-4</v>
      </c>
      <c r="Q594" s="38">
        <v>1.1556947013957196E-4</v>
      </c>
    </row>
    <row r="595" spans="1:17" ht="15" x14ac:dyDescent="0.25">
      <c r="A595" s="40" t="s">
        <v>4519</v>
      </c>
      <c r="B595" s="3" t="s">
        <v>3554</v>
      </c>
      <c r="C595" s="3" t="s">
        <v>4520</v>
      </c>
      <c r="D595" s="3"/>
      <c r="E595" s="3" t="s">
        <v>648</v>
      </c>
      <c r="F595" s="3" t="s">
        <v>4521</v>
      </c>
      <c r="G595" s="3" t="s">
        <v>306</v>
      </c>
      <c r="H595" s="8">
        <v>3.4100000000000126</v>
      </c>
      <c r="I595" s="3" t="s">
        <v>2422</v>
      </c>
      <c r="J595" s="3" t="s">
        <v>74</v>
      </c>
      <c r="K595" s="38">
        <v>2.3599999999999999E-2</v>
      </c>
      <c r="L595" s="38">
        <v>2.1500000000000137E-2</v>
      </c>
      <c r="M595" s="8">
        <v>6880784.7641511466</v>
      </c>
      <c r="N595" s="8">
        <v>108.35</v>
      </c>
      <c r="O595" s="8">
        <v>7455.3302915864306</v>
      </c>
      <c r="P595" s="38">
        <v>2.0418773477866633E-3</v>
      </c>
      <c r="Q595" s="38">
        <v>3.2903440583888975E-4</v>
      </c>
    </row>
    <row r="596" spans="1:17" ht="15" x14ac:dyDescent="0.25">
      <c r="A596" s="40" t="s">
        <v>4519</v>
      </c>
      <c r="B596" s="3" t="s">
        <v>3554</v>
      </c>
      <c r="C596" s="3" t="s">
        <v>4522</v>
      </c>
      <c r="D596" s="3"/>
      <c r="E596" s="3" t="s">
        <v>648</v>
      </c>
      <c r="F596" s="3" t="s">
        <v>4523</v>
      </c>
      <c r="G596" s="3" t="s">
        <v>306</v>
      </c>
      <c r="H596" s="8">
        <v>3.41</v>
      </c>
      <c r="I596" s="3" t="s">
        <v>2422</v>
      </c>
      <c r="J596" s="3" t="s">
        <v>74</v>
      </c>
      <c r="K596" s="38">
        <v>2.2259999999999999E-2</v>
      </c>
      <c r="L596" s="38">
        <v>1.95E-2</v>
      </c>
      <c r="M596" s="8">
        <v>374923.56953154603</v>
      </c>
      <c r="N596" s="8">
        <v>109.21</v>
      </c>
      <c r="O596" s="8">
        <v>409.45402724386304</v>
      </c>
      <c r="P596" s="38">
        <v>1.1214189988775963E-4</v>
      </c>
      <c r="Q596" s="38">
        <v>1.8070891201770863E-5</v>
      </c>
    </row>
    <row r="597" spans="1:17" ht="15" x14ac:dyDescent="0.25">
      <c r="A597" s="40" t="s">
        <v>4519</v>
      </c>
      <c r="B597" s="3" t="s">
        <v>3554</v>
      </c>
      <c r="C597" s="3" t="s">
        <v>4524</v>
      </c>
      <c r="D597" s="3"/>
      <c r="E597" s="3" t="s">
        <v>648</v>
      </c>
      <c r="F597" s="3" t="s">
        <v>4525</v>
      </c>
      <c r="G597" s="3" t="s">
        <v>306</v>
      </c>
      <c r="H597" s="8">
        <v>3.4099999999999997</v>
      </c>
      <c r="I597" s="3" t="s">
        <v>2422</v>
      </c>
      <c r="J597" s="3" t="s">
        <v>74</v>
      </c>
      <c r="K597" s="38">
        <v>2.215E-2</v>
      </c>
      <c r="L597" s="38">
        <v>2.0199999999999999E-2</v>
      </c>
      <c r="M597" s="8">
        <v>285776.614175661</v>
      </c>
      <c r="N597" s="8">
        <v>109.88</v>
      </c>
      <c r="O597" s="8">
        <v>314.01134073288705</v>
      </c>
      <c r="P597" s="38">
        <v>8.6001909843509512E-5</v>
      </c>
      <c r="Q597" s="38">
        <v>1.3858612681629819E-5</v>
      </c>
    </row>
    <row r="598" spans="1:17" ht="15" x14ac:dyDescent="0.25">
      <c r="A598" s="40" t="s">
        <v>4519</v>
      </c>
      <c r="B598" s="3" t="s">
        <v>3554</v>
      </c>
      <c r="C598" s="3" t="s">
        <v>4526</v>
      </c>
      <c r="D598" s="3"/>
      <c r="E598" s="3" t="s">
        <v>648</v>
      </c>
      <c r="F598" s="3" t="s">
        <v>4527</v>
      </c>
      <c r="G598" s="3" t="s">
        <v>306</v>
      </c>
      <c r="H598" s="8">
        <v>3.4000000000000004</v>
      </c>
      <c r="I598" s="3" t="s">
        <v>2422</v>
      </c>
      <c r="J598" s="3" t="s">
        <v>74</v>
      </c>
      <c r="K598" s="38">
        <v>2.5350000000000001E-2</v>
      </c>
      <c r="L598" s="38">
        <v>2.2400000000000003E-2</v>
      </c>
      <c r="M598" s="8">
        <v>296215.77059287502</v>
      </c>
      <c r="N598" s="8">
        <v>110.26</v>
      </c>
      <c r="O598" s="8">
        <v>326.60750326124202</v>
      </c>
      <c r="P598" s="38">
        <v>8.9451766245540794E-5</v>
      </c>
      <c r="Q598" s="38">
        <v>1.4414533169558387E-5</v>
      </c>
    </row>
    <row r="599" spans="1:17" ht="15" x14ac:dyDescent="0.25">
      <c r="A599" s="40" t="s">
        <v>4528</v>
      </c>
      <c r="B599" s="3" t="s">
        <v>3550</v>
      </c>
      <c r="C599" s="3" t="s">
        <v>4529</v>
      </c>
      <c r="D599" s="3"/>
      <c r="E599" s="3" t="s">
        <v>639</v>
      </c>
      <c r="F599" s="3" t="s">
        <v>4530</v>
      </c>
      <c r="G599" s="3" t="s">
        <v>330</v>
      </c>
      <c r="H599" s="8">
        <v>1.8799999999996737</v>
      </c>
      <c r="I599" s="3" t="s">
        <v>583</v>
      </c>
      <c r="J599" s="3" t="s">
        <v>74</v>
      </c>
      <c r="K599" s="38">
        <v>3.5000000000000003E-2</v>
      </c>
      <c r="L599" s="38">
        <v>4.5700000000002891E-2</v>
      </c>
      <c r="M599" s="8">
        <v>1377554.0668116275</v>
      </c>
      <c r="N599" s="8">
        <v>98.38</v>
      </c>
      <c r="O599" s="8">
        <v>1355.2376908342158</v>
      </c>
      <c r="P599" s="38">
        <v>3.7117458698027016E-4</v>
      </c>
      <c r="Q599" s="38">
        <v>5.9812216351747603E-5</v>
      </c>
    </row>
    <row r="600" spans="1:17" ht="15" x14ac:dyDescent="0.25">
      <c r="A600" s="40" t="s">
        <v>4531</v>
      </c>
      <c r="B600" s="3" t="s">
        <v>3554</v>
      </c>
      <c r="C600" s="3" t="s">
        <v>4532</v>
      </c>
      <c r="D600" s="3"/>
      <c r="E600" s="3" t="s">
        <v>648</v>
      </c>
      <c r="F600" s="3" t="s">
        <v>4533</v>
      </c>
      <c r="G600" s="3" t="s">
        <v>306</v>
      </c>
      <c r="H600" s="8">
        <v>0</v>
      </c>
      <c r="I600" s="3" t="s">
        <v>1089</v>
      </c>
      <c r="J600" s="3" t="s">
        <v>74</v>
      </c>
      <c r="K600" s="38">
        <v>0</v>
      </c>
      <c r="L600" s="38">
        <v>0</v>
      </c>
      <c r="M600" s="8">
        <v>10044.610944445245</v>
      </c>
      <c r="N600" s="8">
        <v>100</v>
      </c>
      <c r="O600" s="8">
        <v>10.044610944445594</v>
      </c>
      <c r="P600" s="38">
        <v>2.7510335226783275E-6</v>
      </c>
      <c r="Q600" s="38">
        <v>4.4331001642117514E-7</v>
      </c>
    </row>
    <row r="601" spans="1:17" ht="15" x14ac:dyDescent="0.25">
      <c r="A601" s="40" t="s">
        <v>4531</v>
      </c>
      <c r="B601" s="3" t="s">
        <v>3554</v>
      </c>
      <c r="C601" s="3" t="s">
        <v>4534</v>
      </c>
      <c r="D601" s="3"/>
      <c r="E601" s="3" t="s">
        <v>648</v>
      </c>
      <c r="F601" s="3" t="s">
        <v>4441</v>
      </c>
      <c r="G601" s="3" t="s">
        <v>306</v>
      </c>
      <c r="H601" s="8">
        <v>8.4299999999994366</v>
      </c>
      <c r="I601" s="3" t="s">
        <v>1089</v>
      </c>
      <c r="J601" s="3" t="s">
        <v>74</v>
      </c>
      <c r="K601" s="38">
        <v>4.0800000000000003E-2</v>
      </c>
      <c r="L601" s="38">
        <v>2.9299999999995201E-2</v>
      </c>
      <c r="M601" s="8">
        <v>508047.41793111165</v>
      </c>
      <c r="N601" s="8">
        <v>114.44</v>
      </c>
      <c r="O601" s="8">
        <v>581.40946406628586</v>
      </c>
      <c r="P601" s="38">
        <v>1.5923731988178814E-4</v>
      </c>
      <c r="Q601" s="38">
        <v>2.5659992257358445E-5</v>
      </c>
    </row>
    <row r="602" spans="1:17" ht="15" x14ac:dyDescent="0.25">
      <c r="A602" s="40" t="s">
        <v>4531</v>
      </c>
      <c r="B602" s="3" t="s">
        <v>3554</v>
      </c>
      <c r="C602" s="3" t="s">
        <v>4535</v>
      </c>
      <c r="D602" s="3"/>
      <c r="E602" s="3" t="s">
        <v>648</v>
      </c>
      <c r="F602" s="3" t="s">
        <v>4536</v>
      </c>
      <c r="G602" s="3" t="s">
        <v>306</v>
      </c>
      <c r="H602" s="8">
        <v>8.3099999999996506</v>
      </c>
      <c r="I602" s="3" t="s">
        <v>1089</v>
      </c>
      <c r="J602" s="3" t="s">
        <v>74</v>
      </c>
      <c r="K602" s="38">
        <v>3.8199999999999998E-2</v>
      </c>
      <c r="L602" s="38">
        <v>3.4700000000000834E-2</v>
      </c>
      <c r="M602" s="8">
        <v>902745.01031165267</v>
      </c>
      <c r="N602" s="8">
        <v>108.74</v>
      </c>
      <c r="O602" s="8">
        <v>981.64492282319009</v>
      </c>
      <c r="P602" s="38">
        <v>2.6885442402793138E-4</v>
      </c>
      <c r="Q602" s="38">
        <v>4.3324030095675417E-5</v>
      </c>
    </row>
    <row r="603" spans="1:17" ht="15" x14ac:dyDescent="0.25">
      <c r="A603" s="40" t="s">
        <v>4531</v>
      </c>
      <c r="B603" s="3" t="s">
        <v>3554</v>
      </c>
      <c r="C603" s="3" t="s">
        <v>4537</v>
      </c>
      <c r="D603" s="3"/>
      <c r="E603" s="3" t="s">
        <v>648</v>
      </c>
      <c r="F603" s="3" t="s">
        <v>4538</v>
      </c>
      <c r="G603" s="3" t="s">
        <v>306</v>
      </c>
      <c r="H603" s="8">
        <v>8.4400000000004098</v>
      </c>
      <c r="I603" s="3" t="s">
        <v>1089</v>
      </c>
      <c r="J603" s="3" t="s">
        <v>74</v>
      </c>
      <c r="K603" s="38">
        <v>3.7900000000000003E-2</v>
      </c>
      <c r="L603" s="38">
        <v>3.0100000000005629E-2</v>
      </c>
      <c r="M603" s="8">
        <v>582448.62298870878</v>
      </c>
      <c r="N603" s="8">
        <v>112.98</v>
      </c>
      <c r="O603" s="8">
        <v>658.05045296038406</v>
      </c>
      <c r="P603" s="38">
        <v>1.8022787201217916E-4</v>
      </c>
      <c r="Q603" s="38">
        <v>2.9042474489183009E-5</v>
      </c>
    </row>
    <row r="604" spans="1:17" ht="15" x14ac:dyDescent="0.25">
      <c r="A604" s="40" t="s">
        <v>4531</v>
      </c>
      <c r="B604" s="3" t="s">
        <v>3554</v>
      </c>
      <c r="C604" s="3" t="s">
        <v>4539</v>
      </c>
      <c r="D604" s="3"/>
      <c r="E604" s="3" t="s">
        <v>648</v>
      </c>
      <c r="F604" s="3" t="s">
        <v>4540</v>
      </c>
      <c r="G604" s="3" t="s">
        <v>306</v>
      </c>
      <c r="H604" s="8">
        <v>8.389999999999505</v>
      </c>
      <c r="I604" s="3" t="s">
        <v>1089</v>
      </c>
      <c r="J604" s="3" t="s">
        <v>74</v>
      </c>
      <c r="K604" s="38">
        <v>4.0099999999999997E-2</v>
      </c>
      <c r="L604" s="38">
        <v>3.0100000000002364E-2</v>
      </c>
      <c r="M604" s="8">
        <v>777026.00671483739</v>
      </c>
      <c r="N604" s="8">
        <v>113.57</v>
      </c>
      <c r="O604" s="8">
        <v>882.46843518020069</v>
      </c>
      <c r="P604" s="38">
        <v>2.416918147764273E-4</v>
      </c>
      <c r="Q604" s="38">
        <v>3.8946963566292304E-5</v>
      </c>
    </row>
    <row r="605" spans="1:17" ht="15" x14ac:dyDescent="0.25">
      <c r="A605" s="40" t="s">
        <v>4531</v>
      </c>
      <c r="B605" s="3" t="s">
        <v>3554</v>
      </c>
      <c r="C605" s="3" t="s">
        <v>4541</v>
      </c>
      <c r="D605" s="3"/>
      <c r="E605" s="3" t="s">
        <v>648</v>
      </c>
      <c r="F605" s="3" t="s">
        <v>4542</v>
      </c>
      <c r="G605" s="3" t="s">
        <v>306</v>
      </c>
      <c r="H605" s="8">
        <v>8.3599999999998733</v>
      </c>
      <c r="I605" s="3" t="s">
        <v>1089</v>
      </c>
      <c r="J605" s="3" t="s">
        <v>74</v>
      </c>
      <c r="K605" s="38">
        <v>3.9699999999999999E-2</v>
      </c>
      <c r="L605" s="38">
        <v>3.1599999999997526E-2</v>
      </c>
      <c r="M605" s="8">
        <v>1553526.3093688746</v>
      </c>
      <c r="N605" s="8">
        <v>111.61</v>
      </c>
      <c r="O605" s="8">
        <v>1733.8907127958787</v>
      </c>
      <c r="P605" s="38">
        <v>4.7488066008168913E-4</v>
      </c>
      <c r="Q605" s="38">
        <v>7.6523732438547854E-5</v>
      </c>
    </row>
    <row r="606" spans="1:17" ht="15" x14ac:dyDescent="0.25">
      <c r="A606" s="40" t="s">
        <v>4531</v>
      </c>
      <c r="B606" s="3" t="s">
        <v>3554</v>
      </c>
      <c r="C606" s="3" t="s">
        <v>4543</v>
      </c>
      <c r="D606" s="3"/>
      <c r="E606" s="3" t="s">
        <v>648</v>
      </c>
      <c r="F606" s="3" t="s">
        <v>4544</v>
      </c>
      <c r="G606" s="3" t="s">
        <v>306</v>
      </c>
      <c r="H606" s="8">
        <v>8.4299999999999287</v>
      </c>
      <c r="I606" s="3" t="s">
        <v>1089</v>
      </c>
      <c r="J606" s="3" t="s">
        <v>74</v>
      </c>
      <c r="K606" s="38">
        <v>4.1700000000000001E-2</v>
      </c>
      <c r="L606" s="38">
        <v>2.7500000000003487E-2</v>
      </c>
      <c r="M606" s="8">
        <v>1097420.9974981137</v>
      </c>
      <c r="N606" s="8">
        <v>117.23</v>
      </c>
      <c r="O606" s="8">
        <v>1286.506634747059</v>
      </c>
      <c r="P606" s="38">
        <v>3.5235041943504439E-4</v>
      </c>
      <c r="Q606" s="38">
        <v>5.6778832005538471E-5</v>
      </c>
    </row>
    <row r="607" spans="1:17" ht="15" x14ac:dyDescent="0.25">
      <c r="A607" s="40" t="s">
        <v>4531</v>
      </c>
      <c r="B607" s="3" t="s">
        <v>3554</v>
      </c>
      <c r="C607" s="3" t="s">
        <v>4545</v>
      </c>
      <c r="D607" s="3"/>
      <c r="E607" s="3" t="s">
        <v>648</v>
      </c>
      <c r="F607" s="3" t="s">
        <v>4546</v>
      </c>
      <c r="G607" s="3" t="s">
        <v>306</v>
      </c>
      <c r="H607" s="8">
        <v>8.4700000000000628</v>
      </c>
      <c r="I607" s="3" t="s">
        <v>1089</v>
      </c>
      <c r="J607" s="3" t="s">
        <v>74</v>
      </c>
      <c r="K607" s="38">
        <v>3.7199999999999997E-2</v>
      </c>
      <c r="L607" s="38">
        <v>2.9399999999998965E-2</v>
      </c>
      <c r="M607" s="8">
        <v>2605840.9441124047</v>
      </c>
      <c r="N607" s="8">
        <v>111.58</v>
      </c>
      <c r="O607" s="8">
        <v>2907.5973243869644</v>
      </c>
      <c r="P607" s="38">
        <v>7.9633723536714292E-4</v>
      </c>
      <c r="Q607" s="38">
        <v>1.2832423522913199E-4</v>
      </c>
    </row>
    <row r="608" spans="1:17" ht="15" x14ac:dyDescent="0.25">
      <c r="A608" s="40" t="s">
        <v>4531</v>
      </c>
      <c r="B608" s="3" t="s">
        <v>3554</v>
      </c>
      <c r="C608" s="3" t="s">
        <v>4547</v>
      </c>
      <c r="D608" s="3"/>
      <c r="E608" s="3" t="s">
        <v>648</v>
      </c>
      <c r="F608" s="3" t="s">
        <v>4548</v>
      </c>
      <c r="G608" s="3" t="s">
        <v>306</v>
      </c>
      <c r="H608" s="8">
        <v>8.4299999999998718</v>
      </c>
      <c r="I608" s="3" t="s">
        <v>1089</v>
      </c>
      <c r="J608" s="3" t="s">
        <v>74</v>
      </c>
      <c r="K608" s="38">
        <v>3.1E-2</v>
      </c>
      <c r="L608" s="38">
        <v>3.6000000000001087E-2</v>
      </c>
      <c r="M608" s="8">
        <v>3033753.1472816542</v>
      </c>
      <c r="N608" s="8">
        <v>99.56</v>
      </c>
      <c r="O608" s="8">
        <v>3020.4046333117249</v>
      </c>
      <c r="P608" s="38">
        <v>8.2723307495431524E-4</v>
      </c>
      <c r="Q608" s="38">
        <v>1.333028859950452E-4</v>
      </c>
    </row>
    <row r="609" spans="1:17" ht="15" x14ac:dyDescent="0.25">
      <c r="A609" s="40" t="s">
        <v>4531</v>
      </c>
      <c r="B609" s="3" t="s">
        <v>3554</v>
      </c>
      <c r="C609" s="3" t="s">
        <v>4549</v>
      </c>
      <c r="D609" s="3"/>
      <c r="E609" s="3" t="s">
        <v>648</v>
      </c>
      <c r="F609" s="3" t="s">
        <v>4550</v>
      </c>
      <c r="G609" s="3" t="s">
        <v>306</v>
      </c>
      <c r="H609" s="8">
        <v>8.7000000000000686</v>
      </c>
      <c r="I609" s="3" t="s">
        <v>1089</v>
      </c>
      <c r="J609" s="3" t="s">
        <v>74</v>
      </c>
      <c r="K609" s="38">
        <v>3.1399999999999997E-2</v>
      </c>
      <c r="L609" s="38">
        <v>2.5200000000003248E-2</v>
      </c>
      <c r="M609" s="8">
        <v>617226.37614773924</v>
      </c>
      <c r="N609" s="8">
        <v>110.03</v>
      </c>
      <c r="O609" s="8">
        <v>679.13418078527855</v>
      </c>
      <c r="P609" s="38">
        <v>1.8600231587567037E-4</v>
      </c>
      <c r="Q609" s="38">
        <v>2.9972986161558136E-5</v>
      </c>
    </row>
    <row r="610" spans="1:17" ht="15" x14ac:dyDescent="0.25">
      <c r="A610" s="40" t="s">
        <v>4531</v>
      </c>
      <c r="B610" s="3" t="s">
        <v>3554</v>
      </c>
      <c r="C610" s="3" t="s">
        <v>4551</v>
      </c>
      <c r="D610" s="3"/>
      <c r="E610" s="3" t="s">
        <v>648</v>
      </c>
      <c r="F610" s="3" t="s">
        <v>2325</v>
      </c>
      <c r="G610" s="3" t="s">
        <v>306</v>
      </c>
      <c r="H610" s="8">
        <v>8.4899999999994691</v>
      </c>
      <c r="I610" s="3" t="s">
        <v>1089</v>
      </c>
      <c r="J610" s="3" t="s">
        <v>74</v>
      </c>
      <c r="K610" s="38">
        <v>3.1E-2</v>
      </c>
      <c r="L610" s="38">
        <v>3.3699999999993735E-2</v>
      </c>
      <c r="M610" s="8">
        <v>508829.58271114132</v>
      </c>
      <c r="N610" s="8">
        <v>102.31</v>
      </c>
      <c r="O610" s="8">
        <v>520.58354581206186</v>
      </c>
      <c r="P610" s="38">
        <v>1.4257822366685774E-4</v>
      </c>
      <c r="Q610" s="38">
        <v>2.2975494174829532E-5</v>
      </c>
    </row>
    <row r="611" spans="1:17" ht="15" x14ac:dyDescent="0.25">
      <c r="A611" s="40" t="s">
        <v>4531</v>
      </c>
      <c r="B611" s="3" t="s">
        <v>3554</v>
      </c>
      <c r="C611" s="3" t="s">
        <v>4552</v>
      </c>
      <c r="D611" s="3"/>
      <c r="E611" s="3" t="s">
        <v>648</v>
      </c>
      <c r="F611" s="3" t="s">
        <v>4553</v>
      </c>
      <c r="G611" s="3" t="s">
        <v>306</v>
      </c>
      <c r="H611" s="8">
        <v>8.44000000000052</v>
      </c>
      <c r="I611" s="3" t="s">
        <v>1089</v>
      </c>
      <c r="J611" s="3" t="s">
        <v>74</v>
      </c>
      <c r="K611" s="38">
        <v>3.1E-2</v>
      </c>
      <c r="L611" s="38">
        <v>3.5800000000004065E-2</v>
      </c>
      <c r="M611" s="8">
        <v>825324.16759219905</v>
      </c>
      <c r="N611" s="8">
        <v>100.46</v>
      </c>
      <c r="O611" s="8">
        <v>829.12065857833841</v>
      </c>
      <c r="P611" s="38">
        <v>2.2708084351992156E-4</v>
      </c>
      <c r="Q611" s="38">
        <v>3.6592506648826291E-5</v>
      </c>
    </row>
    <row r="612" spans="1:17" ht="15" x14ac:dyDescent="0.25">
      <c r="A612" s="40" t="s">
        <v>4531</v>
      </c>
      <c r="B612" s="3" t="s">
        <v>3554</v>
      </c>
      <c r="C612" s="3" t="s">
        <v>4554</v>
      </c>
      <c r="D612" s="3"/>
      <c r="E612" s="3" t="s">
        <v>648</v>
      </c>
      <c r="F612" s="3" t="s">
        <v>4555</v>
      </c>
      <c r="G612" s="3" t="s">
        <v>306</v>
      </c>
      <c r="H612" s="8">
        <v>8.3899999999992492</v>
      </c>
      <c r="I612" s="3" t="s">
        <v>1089</v>
      </c>
      <c r="J612" s="3" t="s">
        <v>74</v>
      </c>
      <c r="K612" s="38">
        <v>3.1E-2</v>
      </c>
      <c r="L612" s="38">
        <v>3.7599999999998565E-2</v>
      </c>
      <c r="M612" s="8">
        <v>428189.210409066</v>
      </c>
      <c r="N612" s="8">
        <v>99.07</v>
      </c>
      <c r="O612" s="8">
        <v>424.20704938947335</v>
      </c>
      <c r="P612" s="38">
        <v>1.1618248032515654E-4</v>
      </c>
      <c r="Q612" s="38">
        <v>1.8722002780487511E-5</v>
      </c>
    </row>
    <row r="613" spans="1:17" ht="15" x14ac:dyDescent="0.25">
      <c r="A613" s="40" t="s">
        <v>4531</v>
      </c>
      <c r="B613" s="3" t="s">
        <v>3554</v>
      </c>
      <c r="C613" s="3" t="s">
        <v>4556</v>
      </c>
      <c r="D613" s="3"/>
      <c r="E613" s="3" t="s">
        <v>648</v>
      </c>
      <c r="F613" s="3" t="s">
        <v>4557</v>
      </c>
      <c r="G613" s="3" t="s">
        <v>306</v>
      </c>
      <c r="H613" s="8">
        <v>8.3599999999996388</v>
      </c>
      <c r="I613" s="3" t="s">
        <v>1089</v>
      </c>
      <c r="J613" s="3" t="s">
        <v>74</v>
      </c>
      <c r="K613" s="38">
        <v>3.1E-2</v>
      </c>
      <c r="L613" s="38">
        <v>3.8699999999996473E-2</v>
      </c>
      <c r="M613" s="8">
        <v>822443.45394677063</v>
      </c>
      <c r="N613" s="8">
        <v>98.07</v>
      </c>
      <c r="O613" s="8">
        <v>806.5702939306251</v>
      </c>
      <c r="P613" s="38">
        <v>2.2090471490353306E-4</v>
      </c>
      <c r="Q613" s="38">
        <v>3.5597266257976785E-5</v>
      </c>
    </row>
    <row r="614" spans="1:17" ht="15" x14ac:dyDescent="0.25">
      <c r="A614" s="40" t="s">
        <v>4531</v>
      </c>
      <c r="B614" s="3" t="s">
        <v>3554</v>
      </c>
      <c r="C614" s="3" t="s">
        <v>4558</v>
      </c>
      <c r="D614" s="3"/>
      <c r="E614" s="3" t="s">
        <v>648</v>
      </c>
      <c r="F614" s="3" t="s">
        <v>4559</v>
      </c>
      <c r="G614" s="3" t="s">
        <v>306</v>
      </c>
      <c r="H614" s="8">
        <v>8.0999999999998575</v>
      </c>
      <c r="I614" s="3" t="s">
        <v>1089</v>
      </c>
      <c r="J614" s="3" t="s">
        <v>74</v>
      </c>
      <c r="K614" s="38">
        <v>3.1E-2</v>
      </c>
      <c r="L614" s="38">
        <v>4.9300000000004875E-2</v>
      </c>
      <c r="M614" s="8">
        <v>921390.45936011337</v>
      </c>
      <c r="N614" s="8">
        <v>88.14</v>
      </c>
      <c r="O614" s="8">
        <v>812.11354982482158</v>
      </c>
      <c r="P614" s="38">
        <v>2.224229103691475E-4</v>
      </c>
      <c r="Q614" s="38">
        <v>3.5841912952116979E-5</v>
      </c>
    </row>
    <row r="615" spans="1:17" ht="15" x14ac:dyDescent="0.25">
      <c r="A615" s="40" t="s">
        <v>4531</v>
      </c>
      <c r="B615" s="3" t="s">
        <v>3554</v>
      </c>
      <c r="C615" s="3" t="s">
        <v>4560</v>
      </c>
      <c r="D615" s="3"/>
      <c r="E615" s="3" t="s">
        <v>648</v>
      </c>
      <c r="F615" s="3" t="s">
        <v>3147</v>
      </c>
      <c r="G615" s="3" t="s">
        <v>306</v>
      </c>
      <c r="H615" s="8">
        <v>8.2400000000002738</v>
      </c>
      <c r="I615" s="3" t="s">
        <v>1089</v>
      </c>
      <c r="J615" s="3" t="s">
        <v>74</v>
      </c>
      <c r="K615" s="38">
        <v>3.1E-2</v>
      </c>
      <c r="L615" s="38">
        <v>4.3500000000003508E-2</v>
      </c>
      <c r="M615" s="8">
        <v>1118389.3906133161</v>
      </c>
      <c r="N615" s="8">
        <v>91.83</v>
      </c>
      <c r="O615" s="8">
        <v>1027.0169771080105</v>
      </c>
      <c r="P615" s="38">
        <v>2.8128099216687396E-4</v>
      </c>
      <c r="Q615" s="38">
        <v>4.5326485565709188E-5</v>
      </c>
    </row>
    <row r="616" spans="1:17" ht="15" x14ac:dyDescent="0.25">
      <c r="A616" s="40" t="s">
        <v>4531</v>
      </c>
      <c r="B616" s="3" t="s">
        <v>3554</v>
      </c>
      <c r="C616" s="3" t="s">
        <v>4561</v>
      </c>
      <c r="D616" s="3"/>
      <c r="E616" s="3" t="s">
        <v>648</v>
      </c>
      <c r="F616" s="3" t="s">
        <v>3290</v>
      </c>
      <c r="G616" s="3" t="s">
        <v>306</v>
      </c>
      <c r="H616" s="8">
        <v>8.4599999999999511</v>
      </c>
      <c r="I616" s="3" t="s">
        <v>1089</v>
      </c>
      <c r="J616" s="3" t="s">
        <v>74</v>
      </c>
      <c r="K616" s="38">
        <v>3.2599999999999997E-2</v>
      </c>
      <c r="L616" s="38">
        <v>3.3300000000002508E-2</v>
      </c>
      <c r="M616" s="8">
        <v>1650955.8987480162</v>
      </c>
      <c r="N616" s="8">
        <v>98.44</v>
      </c>
      <c r="O616" s="8">
        <v>1625.2009858823817</v>
      </c>
      <c r="P616" s="38">
        <v>4.4511255020032763E-4</v>
      </c>
      <c r="Q616" s="38">
        <v>7.1726807511407741E-5</v>
      </c>
    </row>
    <row r="617" spans="1:17" ht="15" x14ac:dyDescent="0.25">
      <c r="A617" s="40" t="s">
        <v>4562</v>
      </c>
      <c r="B617" s="3" t="s">
        <v>3550</v>
      </c>
      <c r="C617" s="3" t="s">
        <v>4563</v>
      </c>
      <c r="D617" s="3"/>
      <c r="E617" s="3" t="s">
        <v>639</v>
      </c>
      <c r="F617" s="3" t="s">
        <v>4564</v>
      </c>
      <c r="G617" s="3" t="s">
        <v>2130</v>
      </c>
      <c r="H617" s="8">
        <v>3.549999999999998</v>
      </c>
      <c r="I617" s="3" t="s">
        <v>2442</v>
      </c>
      <c r="J617" s="3" t="s">
        <v>74</v>
      </c>
      <c r="K617" s="38">
        <v>2.7199999999999998E-2</v>
      </c>
      <c r="L617" s="38">
        <v>1.7199999999999903E-2</v>
      </c>
      <c r="M617" s="8">
        <v>4817798.9050670192</v>
      </c>
      <c r="N617" s="8">
        <v>111.78</v>
      </c>
      <c r="O617" s="8">
        <v>5385.3356147627101</v>
      </c>
      <c r="P617" s="38">
        <v>1.4749440161520794E-3</v>
      </c>
      <c r="Q617" s="38">
        <v>2.3767702233745062E-4</v>
      </c>
    </row>
    <row r="618" spans="1:17" ht="15" x14ac:dyDescent="0.25">
      <c r="A618" s="40" t="s">
        <v>4562</v>
      </c>
      <c r="B618" s="3" t="s">
        <v>3550</v>
      </c>
      <c r="C618" s="3" t="s">
        <v>4565</v>
      </c>
      <c r="D618" s="3"/>
      <c r="E618" s="3" t="s">
        <v>639</v>
      </c>
      <c r="F618" s="3" t="s">
        <v>513</v>
      </c>
      <c r="G618" s="3" t="s">
        <v>2130</v>
      </c>
      <c r="H618" s="8">
        <v>6.2200000000000548</v>
      </c>
      <c r="I618" s="3" t="s">
        <v>2442</v>
      </c>
      <c r="J618" s="3" t="s">
        <v>74</v>
      </c>
      <c r="K618" s="38">
        <v>4.3099999999999999E-2</v>
      </c>
      <c r="L618" s="38">
        <v>5.4100000000004062E-2</v>
      </c>
      <c r="M618" s="8">
        <v>1073505.6638415908</v>
      </c>
      <c r="N618" s="8">
        <v>94.06</v>
      </c>
      <c r="O618" s="8">
        <v>1009.7394273541767</v>
      </c>
      <c r="P618" s="38">
        <v>2.7654899021822474E-4</v>
      </c>
      <c r="Q618" s="38">
        <v>4.4563956194740859E-5</v>
      </c>
    </row>
    <row r="619" spans="1:17" ht="15" x14ac:dyDescent="0.25">
      <c r="A619" s="40" t="s">
        <v>4562</v>
      </c>
      <c r="B619" s="3" t="s">
        <v>3550</v>
      </c>
      <c r="C619" s="3" t="s">
        <v>4566</v>
      </c>
      <c r="D619" s="3"/>
      <c r="E619" s="3" t="s">
        <v>639</v>
      </c>
      <c r="F619" s="3" t="s">
        <v>513</v>
      </c>
      <c r="G619" s="3" t="s">
        <v>2130</v>
      </c>
      <c r="H619" s="8">
        <v>6.2600000000003115</v>
      </c>
      <c r="I619" s="3" t="s">
        <v>2442</v>
      </c>
      <c r="J619" s="3" t="s">
        <v>74</v>
      </c>
      <c r="K619" s="38">
        <v>4.0599999999999997E-2</v>
      </c>
      <c r="L619" s="38">
        <v>5.5499999999996649E-2</v>
      </c>
      <c r="M619" s="8">
        <v>1073505.6545077641</v>
      </c>
      <c r="N619" s="8">
        <v>91.83</v>
      </c>
      <c r="O619" s="8">
        <v>985.80024216283732</v>
      </c>
      <c r="P619" s="38">
        <v>2.6999248929138734E-4</v>
      </c>
      <c r="Q619" s="38">
        <v>4.3507421438046213E-5</v>
      </c>
    </row>
    <row r="620" spans="1:17" ht="15" x14ac:dyDescent="0.25">
      <c r="A620" s="40" t="s">
        <v>4562</v>
      </c>
      <c r="B620" s="3" t="s">
        <v>3550</v>
      </c>
      <c r="C620" s="3" t="s">
        <v>4567</v>
      </c>
      <c r="D620" s="3"/>
      <c r="E620" s="3" t="s">
        <v>639</v>
      </c>
      <c r="F620" s="3" t="s">
        <v>513</v>
      </c>
      <c r="G620" s="3" t="s">
        <v>2130</v>
      </c>
      <c r="H620" s="8">
        <v>5.7700000000001026</v>
      </c>
      <c r="I620" s="3" t="s">
        <v>2442</v>
      </c>
      <c r="J620" s="3" t="s">
        <v>74</v>
      </c>
      <c r="K620" s="38">
        <v>4.2099999999999999E-2</v>
      </c>
      <c r="L620" s="38">
        <v>5.5699999999999451E-2</v>
      </c>
      <c r="M620" s="8">
        <v>2127258.8243853087</v>
      </c>
      <c r="N620" s="8">
        <v>112.57</v>
      </c>
      <c r="O620" s="8">
        <v>2394.655257897396</v>
      </c>
      <c r="P620" s="38">
        <v>6.5585187183148401E-4</v>
      </c>
      <c r="Q620" s="38">
        <v>1.0568599098291318E-4</v>
      </c>
    </row>
    <row r="621" spans="1:17" ht="15" x14ac:dyDescent="0.25">
      <c r="A621" s="40" t="s">
        <v>4562</v>
      </c>
      <c r="B621" s="3" t="s">
        <v>3550</v>
      </c>
      <c r="C621" s="3" t="s">
        <v>4568</v>
      </c>
      <c r="D621" s="3"/>
      <c r="E621" s="3" t="s">
        <v>639</v>
      </c>
      <c r="F621" s="3" t="s">
        <v>513</v>
      </c>
      <c r="G621" s="3" t="s">
        <v>2130</v>
      </c>
      <c r="H621" s="8">
        <v>5.809999999999877</v>
      </c>
      <c r="I621" s="3" t="s">
        <v>2442</v>
      </c>
      <c r="J621" s="3" t="s">
        <v>74</v>
      </c>
      <c r="K621" s="38">
        <v>3.9600000000000003E-2</v>
      </c>
      <c r="L621" s="38">
        <v>5.4100000000001106E-2</v>
      </c>
      <c r="M621" s="8">
        <v>2454853.8583246283</v>
      </c>
      <c r="N621" s="8">
        <v>111.98</v>
      </c>
      <c r="O621" s="8">
        <v>2748.94535006243</v>
      </c>
      <c r="P621" s="38">
        <v>7.5288538818064292E-4</v>
      </c>
      <c r="Q621" s="38">
        <v>1.2132227071979946E-4</v>
      </c>
    </row>
    <row r="622" spans="1:17" ht="15" x14ac:dyDescent="0.25">
      <c r="A622" s="40" t="s">
        <v>4569</v>
      </c>
      <c r="B622" s="3" t="s">
        <v>3554</v>
      </c>
      <c r="C622" s="3" t="s">
        <v>4570</v>
      </c>
      <c r="D622" s="3"/>
      <c r="E622" s="3" t="s">
        <v>639</v>
      </c>
      <c r="F622" s="3" t="s">
        <v>4376</v>
      </c>
      <c r="G622" s="3" t="s">
        <v>2130</v>
      </c>
      <c r="H622" s="8">
        <v>0.6199999999926149</v>
      </c>
      <c r="I622" s="3" t="s">
        <v>525</v>
      </c>
      <c r="J622" s="3" t="s">
        <v>74</v>
      </c>
      <c r="K622" s="38">
        <v>1.6E-2</v>
      </c>
      <c r="L622" s="38">
        <v>1.3500000000064795E-2</v>
      </c>
      <c r="M622" s="8">
        <v>31313.247701436139</v>
      </c>
      <c r="N622" s="8">
        <v>107.1</v>
      </c>
      <c r="O622" s="8">
        <v>33.536487310352548</v>
      </c>
      <c r="P622" s="38">
        <v>9.1850248191716738E-6</v>
      </c>
      <c r="Q622" s="38">
        <v>1.4801031938904528E-6</v>
      </c>
    </row>
    <row r="623" spans="1:17" ht="15" x14ac:dyDescent="0.25">
      <c r="A623" s="40" t="s">
        <v>4569</v>
      </c>
      <c r="B623" s="3" t="s">
        <v>3554</v>
      </c>
      <c r="C623" s="3" t="s">
        <v>4571</v>
      </c>
      <c r="D623" s="3"/>
      <c r="E623" s="3" t="s">
        <v>639</v>
      </c>
      <c r="F623" s="3" t="s">
        <v>4572</v>
      </c>
      <c r="G623" s="3" t="s">
        <v>2130</v>
      </c>
      <c r="H623" s="8">
        <v>3.4400000000020063</v>
      </c>
      <c r="I623" s="3" t="s">
        <v>525</v>
      </c>
      <c r="J623" s="3" t="s">
        <v>74</v>
      </c>
      <c r="K623" s="38">
        <v>3.4000000000000002E-2</v>
      </c>
      <c r="L623" s="38">
        <v>4.7199999999997438E-2</v>
      </c>
      <c r="M623" s="8">
        <v>159455.03359797015</v>
      </c>
      <c r="N623" s="8">
        <v>100.05</v>
      </c>
      <c r="O623" s="8">
        <v>159.53476026536001</v>
      </c>
      <c r="P623" s="38">
        <v>4.3693625960211829E-5</v>
      </c>
      <c r="Q623" s="38">
        <v>7.0409254857295535E-6</v>
      </c>
    </row>
    <row r="624" spans="1:17" ht="15" x14ac:dyDescent="0.25">
      <c r="A624" s="40" t="s">
        <v>4569</v>
      </c>
      <c r="B624" s="3" t="s">
        <v>3554</v>
      </c>
      <c r="C624" s="3" t="s">
        <v>4573</v>
      </c>
      <c r="D624" s="3"/>
      <c r="E624" s="3" t="s">
        <v>639</v>
      </c>
      <c r="F624" s="3" t="s">
        <v>1023</v>
      </c>
      <c r="G624" s="3" t="s">
        <v>2130</v>
      </c>
      <c r="H624" s="8">
        <v>2.8300000000015815</v>
      </c>
      <c r="I624" s="3" t="s">
        <v>525</v>
      </c>
      <c r="J624" s="3" t="s">
        <v>74</v>
      </c>
      <c r="K624" s="38">
        <v>1.32E-2</v>
      </c>
      <c r="L624" s="38">
        <v>4.6799999999972586E-2</v>
      </c>
      <c r="M624" s="8">
        <v>124023.70530095026</v>
      </c>
      <c r="N624" s="8">
        <v>99.81</v>
      </c>
      <c r="O624" s="8">
        <v>123.78806001482999</v>
      </c>
      <c r="P624" s="38">
        <v>3.3903264615383286E-5</v>
      </c>
      <c r="Q624" s="38">
        <v>5.4632764993516206E-6</v>
      </c>
    </row>
    <row r="625" spans="1:17" ht="15" x14ac:dyDescent="0.25">
      <c r="A625" s="40" t="s">
        <v>4569</v>
      </c>
      <c r="B625" s="3" t="s">
        <v>3554</v>
      </c>
      <c r="C625" s="3" t="s">
        <v>4574</v>
      </c>
      <c r="D625" s="3"/>
      <c r="E625" s="3" t="s">
        <v>639</v>
      </c>
      <c r="F625" s="3" t="s">
        <v>4575</v>
      </c>
      <c r="G625" s="3" t="s">
        <v>2130</v>
      </c>
      <c r="H625" s="8">
        <v>4.4200000000006572</v>
      </c>
      <c r="I625" s="3" t="s">
        <v>525</v>
      </c>
      <c r="J625" s="3" t="s">
        <v>74</v>
      </c>
      <c r="K625" s="38">
        <v>3.4500000000000003E-2</v>
      </c>
      <c r="L625" s="38">
        <v>4.8600000000009497E-2</v>
      </c>
      <c r="M625" s="8">
        <v>476827.38892399188</v>
      </c>
      <c r="N625" s="8">
        <v>94.6</v>
      </c>
      <c r="O625" s="8">
        <v>451.07870977102516</v>
      </c>
      <c r="P625" s="38">
        <v>1.2354213207558642E-4</v>
      </c>
      <c r="Q625" s="38">
        <v>1.9907959735007213E-5</v>
      </c>
    </row>
    <row r="626" spans="1:17" ht="15" x14ac:dyDescent="0.25">
      <c r="A626" s="40" t="s">
        <v>4576</v>
      </c>
      <c r="B626" s="3" t="s">
        <v>3550</v>
      </c>
      <c r="C626" s="3" t="s">
        <v>4577</v>
      </c>
      <c r="D626" s="3"/>
      <c r="E626" s="3" t="s">
        <v>639</v>
      </c>
      <c r="F626" s="3" t="s">
        <v>3985</v>
      </c>
      <c r="G626" s="3" t="s">
        <v>2130</v>
      </c>
      <c r="H626" s="8">
        <v>0</v>
      </c>
      <c r="I626" s="3" t="s">
        <v>2389</v>
      </c>
      <c r="J626" s="3" t="s">
        <v>74</v>
      </c>
      <c r="K626" s="38">
        <v>0</v>
      </c>
      <c r="L626" s="38">
        <v>0</v>
      </c>
      <c r="M626" s="8">
        <v>0</v>
      </c>
      <c r="N626" s="8">
        <v>100</v>
      </c>
      <c r="O626" s="8">
        <v>0</v>
      </c>
      <c r="P626" s="38">
        <v>0</v>
      </c>
      <c r="Q626" s="38">
        <v>0</v>
      </c>
    </row>
    <row r="627" spans="1:17" ht="15" x14ac:dyDescent="0.25">
      <c r="A627" s="40" t="s">
        <v>4576</v>
      </c>
      <c r="B627" s="3" t="s">
        <v>3550</v>
      </c>
      <c r="C627" s="3" t="s">
        <v>4578</v>
      </c>
      <c r="D627" s="3"/>
      <c r="E627" s="3" t="s">
        <v>768</v>
      </c>
      <c r="F627" s="3" t="s">
        <v>4579</v>
      </c>
      <c r="G627" s="3" t="s">
        <v>2130</v>
      </c>
      <c r="H627" s="8">
        <v>2.2999999999999265</v>
      </c>
      <c r="I627" s="3" t="s">
        <v>2389</v>
      </c>
      <c r="J627" s="3" t="s">
        <v>74</v>
      </c>
      <c r="K627" s="38">
        <v>0.04</v>
      </c>
      <c r="L627" s="38">
        <v>7.2800000000000364E-2</v>
      </c>
      <c r="M627" s="8">
        <v>4850154.829351984</v>
      </c>
      <c r="N627" s="8">
        <v>97.35</v>
      </c>
      <c r="O627" s="8">
        <v>4721.6257255288047</v>
      </c>
      <c r="P627" s="38">
        <v>1.2931661290129801E-3</v>
      </c>
      <c r="Q627" s="38">
        <v>2.0838477363588394E-4</v>
      </c>
    </row>
    <row r="628" spans="1:17" ht="15" x14ac:dyDescent="0.25">
      <c r="A628" s="40" t="s">
        <v>4576</v>
      </c>
      <c r="B628" s="3" t="s">
        <v>3550</v>
      </c>
      <c r="C628" s="3" t="s">
        <v>4580</v>
      </c>
      <c r="D628" s="3"/>
      <c r="E628" s="3" t="s">
        <v>752</v>
      </c>
      <c r="F628" s="3" t="s">
        <v>562</v>
      </c>
      <c r="G628" s="3" t="s">
        <v>2130</v>
      </c>
      <c r="H628" s="8">
        <v>2.3700000000000587</v>
      </c>
      <c r="I628" s="3" t="s">
        <v>2389</v>
      </c>
      <c r="J628" s="3" t="s">
        <v>74</v>
      </c>
      <c r="K628" s="38">
        <v>5.8000000000000003E-2</v>
      </c>
      <c r="L628" s="38">
        <v>8.569999999999936E-2</v>
      </c>
      <c r="M628" s="8">
        <v>3621698.8630496413</v>
      </c>
      <c r="N628" s="8">
        <v>95.67</v>
      </c>
      <c r="O628" s="8">
        <v>3464.8793018436809</v>
      </c>
      <c r="P628" s="38">
        <v>9.4896648203952503E-4</v>
      </c>
      <c r="Q628" s="38">
        <v>1.5291938221331393E-4</v>
      </c>
    </row>
    <row r="629" spans="1:17" ht="15" x14ac:dyDescent="0.25">
      <c r="A629" s="40" t="s">
        <v>4576</v>
      </c>
      <c r="B629" s="3" t="s">
        <v>3550</v>
      </c>
      <c r="C629" s="3" t="s">
        <v>4581</v>
      </c>
      <c r="D629" s="3"/>
      <c r="E629" s="3" t="s">
        <v>752</v>
      </c>
      <c r="F629" s="3" t="s">
        <v>4582</v>
      </c>
      <c r="G629" s="3" t="s">
        <v>2130</v>
      </c>
      <c r="H629" s="8">
        <v>2.3800000000004502</v>
      </c>
      <c r="I629" s="3" t="s">
        <v>2389</v>
      </c>
      <c r="J629" s="3" t="s">
        <v>74</v>
      </c>
      <c r="K629" s="38">
        <v>5.8000000000000003E-2</v>
      </c>
      <c r="L629" s="38">
        <v>6.6700000000001772E-2</v>
      </c>
      <c r="M629" s="8">
        <v>457629.1295655251</v>
      </c>
      <c r="N629" s="8">
        <v>99.29</v>
      </c>
      <c r="O629" s="8">
        <v>454.37996241853511</v>
      </c>
      <c r="P629" s="38">
        <v>1.2444628423741329E-4</v>
      </c>
      <c r="Q629" s="38">
        <v>2.0053657599610656E-5</v>
      </c>
    </row>
    <row r="630" spans="1:17" ht="15" x14ac:dyDescent="0.25">
      <c r="A630" s="40" t="s">
        <v>4576</v>
      </c>
      <c r="B630" s="3" t="s">
        <v>3550</v>
      </c>
      <c r="C630" s="3" t="s">
        <v>4583</v>
      </c>
      <c r="D630" s="3"/>
      <c r="E630" s="3" t="s">
        <v>639</v>
      </c>
      <c r="F630" s="3" t="s">
        <v>4584</v>
      </c>
      <c r="G630" s="3" t="s">
        <v>2130</v>
      </c>
      <c r="H630" s="8">
        <v>1.6199999999995129</v>
      </c>
      <c r="I630" s="3" t="s">
        <v>2389</v>
      </c>
      <c r="J630" s="3" t="s">
        <v>74</v>
      </c>
      <c r="K630" s="38">
        <v>0.04</v>
      </c>
      <c r="L630" s="38">
        <v>5.6299999999991884E-2</v>
      </c>
      <c r="M630" s="8">
        <v>520223.97193640406</v>
      </c>
      <c r="N630" s="8">
        <v>101.09</v>
      </c>
      <c r="O630" s="8">
        <v>525.89441167397376</v>
      </c>
      <c r="P630" s="38">
        <v>1.4403277179235251E-4</v>
      </c>
      <c r="Q630" s="38">
        <v>2.3209884540516791E-5</v>
      </c>
    </row>
    <row r="631" spans="1:17" ht="15" x14ac:dyDescent="0.25">
      <c r="A631" s="40" t="s">
        <v>4576</v>
      </c>
      <c r="B631" s="3" t="s">
        <v>3550</v>
      </c>
      <c r="C631" s="3" t="s">
        <v>4585</v>
      </c>
      <c r="D631" s="3"/>
      <c r="E631" s="3" t="s">
        <v>639</v>
      </c>
      <c r="F631" s="3" t="s">
        <v>4584</v>
      </c>
      <c r="G631" s="3" t="s">
        <v>2130</v>
      </c>
      <c r="H631" s="8">
        <v>1.6899999999983542</v>
      </c>
      <c r="I631" s="3" t="s">
        <v>2389</v>
      </c>
      <c r="J631" s="3" t="s">
        <v>74</v>
      </c>
      <c r="K631" s="38">
        <v>0.04</v>
      </c>
      <c r="L631" s="38">
        <v>5.5800000000079321E-2</v>
      </c>
      <c r="M631" s="8">
        <v>42095.105355631029</v>
      </c>
      <c r="N631" s="8">
        <v>100.64</v>
      </c>
      <c r="O631" s="8">
        <v>42.364512952470712</v>
      </c>
      <c r="P631" s="38">
        <v>1.1602858084676155E-5</v>
      </c>
      <c r="Q631" s="38">
        <v>1.8697202944450591E-6</v>
      </c>
    </row>
    <row r="632" spans="1:17" ht="15" x14ac:dyDescent="0.25">
      <c r="A632" s="40" t="s">
        <v>4576</v>
      </c>
      <c r="B632" s="3" t="s">
        <v>3550</v>
      </c>
      <c r="C632" s="3" t="s">
        <v>4586</v>
      </c>
      <c r="D632" s="3"/>
      <c r="E632" s="3" t="s">
        <v>639</v>
      </c>
      <c r="F632" s="3" t="s">
        <v>4584</v>
      </c>
      <c r="G632" s="3" t="s">
        <v>2130</v>
      </c>
      <c r="H632" s="8">
        <v>1.6199999999993415</v>
      </c>
      <c r="I632" s="3" t="s">
        <v>2389</v>
      </c>
      <c r="J632" s="3" t="s">
        <v>74</v>
      </c>
      <c r="K632" s="38">
        <v>0.04</v>
      </c>
      <c r="L632" s="38">
        <v>5.630000000000545E-2</v>
      </c>
      <c r="M632" s="8">
        <v>548047.63519518066</v>
      </c>
      <c r="N632" s="8">
        <v>101.08</v>
      </c>
      <c r="O632" s="8">
        <v>553.96654895213442</v>
      </c>
      <c r="P632" s="38">
        <v>1.5172121200497744E-4</v>
      </c>
      <c r="Q632" s="38">
        <v>2.4448823480669613E-5</v>
      </c>
    </row>
    <row r="633" spans="1:17" ht="15" x14ac:dyDescent="0.25">
      <c r="A633" s="40" t="s">
        <v>4576</v>
      </c>
      <c r="B633" s="3" t="s">
        <v>3550</v>
      </c>
      <c r="C633" s="3" t="s">
        <v>4587</v>
      </c>
      <c r="D633" s="3"/>
      <c r="E633" s="3" t="s">
        <v>639</v>
      </c>
      <c r="F633" s="3" t="s">
        <v>4584</v>
      </c>
      <c r="G633" s="3" t="s">
        <v>2130</v>
      </c>
      <c r="H633" s="8">
        <v>1.6900000000148954</v>
      </c>
      <c r="I633" s="3" t="s">
        <v>2389</v>
      </c>
      <c r="J633" s="3" t="s">
        <v>74</v>
      </c>
      <c r="K633" s="38">
        <v>0.04</v>
      </c>
      <c r="L633" s="38">
        <v>5.5799999999723349E-2</v>
      </c>
      <c r="M633" s="8">
        <v>12561.393889666726</v>
      </c>
      <c r="N633" s="8">
        <v>100.64</v>
      </c>
      <c r="O633" s="8">
        <v>12.641786178312389</v>
      </c>
      <c r="P633" s="38">
        <v>3.4623518775807075E-6</v>
      </c>
      <c r="Q633" s="38">
        <v>5.5793404735099694E-7</v>
      </c>
    </row>
    <row r="634" spans="1:17" ht="15" x14ac:dyDescent="0.25">
      <c r="A634" s="40" t="s">
        <v>4576</v>
      </c>
      <c r="B634" s="3" t="s">
        <v>3550</v>
      </c>
      <c r="C634" s="3" t="s">
        <v>4588</v>
      </c>
      <c r="D634" s="3"/>
      <c r="E634" s="3" t="s">
        <v>639</v>
      </c>
      <c r="F634" s="3" t="s">
        <v>4584</v>
      </c>
      <c r="G634" s="3" t="s">
        <v>2130</v>
      </c>
      <c r="H634" s="8">
        <v>1.6200000000002841</v>
      </c>
      <c r="I634" s="3" t="s">
        <v>2389</v>
      </c>
      <c r="J634" s="3" t="s">
        <v>74</v>
      </c>
      <c r="K634" s="38">
        <v>0.04</v>
      </c>
      <c r="L634" s="38">
        <v>5.6299999999998518E-2</v>
      </c>
      <c r="M634" s="8">
        <v>1024335.0088509662</v>
      </c>
      <c r="N634" s="8">
        <v>101.08</v>
      </c>
      <c r="O634" s="8">
        <v>1035.3978256246223</v>
      </c>
      <c r="P634" s="38">
        <v>2.8357635187221302E-4</v>
      </c>
      <c r="Q634" s="38">
        <v>4.569636689949814E-5</v>
      </c>
    </row>
    <row r="635" spans="1:17" ht="15" x14ac:dyDescent="0.25">
      <c r="A635" s="40" t="s">
        <v>4576</v>
      </c>
      <c r="B635" s="3" t="s">
        <v>3550</v>
      </c>
      <c r="C635" s="3" t="s">
        <v>4589</v>
      </c>
      <c r="D635" s="3"/>
      <c r="E635" s="3" t="s">
        <v>639</v>
      </c>
      <c r="F635" s="3" t="s">
        <v>4584</v>
      </c>
      <c r="G635" s="3" t="s">
        <v>2130</v>
      </c>
      <c r="H635" s="8">
        <v>1.6900000000136872</v>
      </c>
      <c r="I635" s="3" t="s">
        <v>2389</v>
      </c>
      <c r="J635" s="3" t="s">
        <v>74</v>
      </c>
      <c r="K635" s="38">
        <v>0.04</v>
      </c>
      <c r="L635" s="38">
        <v>5.5799999999808614E-2</v>
      </c>
      <c r="M635" s="8">
        <v>22808.336187810273</v>
      </c>
      <c r="N635" s="8">
        <v>100.64</v>
      </c>
      <c r="O635" s="8">
        <v>22.954308535077896</v>
      </c>
      <c r="P635" s="38">
        <v>6.2867613906758404E-6</v>
      </c>
      <c r="Q635" s="38">
        <v>1.0130680969031552E-6</v>
      </c>
    </row>
    <row r="636" spans="1:17" ht="15" x14ac:dyDescent="0.25">
      <c r="A636" s="40" t="s">
        <v>4576</v>
      </c>
      <c r="B636" s="3" t="s">
        <v>3550</v>
      </c>
      <c r="C636" s="3" t="s">
        <v>4590</v>
      </c>
      <c r="D636" s="3"/>
      <c r="E636" s="3" t="s">
        <v>768</v>
      </c>
      <c r="F636" s="3" t="s">
        <v>4591</v>
      </c>
      <c r="G636" s="3" t="s">
        <v>2130</v>
      </c>
      <c r="H636" s="8">
        <v>2.2999999999997587</v>
      </c>
      <c r="I636" s="3" t="s">
        <v>2389</v>
      </c>
      <c r="J636" s="3" t="s">
        <v>74</v>
      </c>
      <c r="K636" s="38">
        <v>4.4999999999999998E-2</v>
      </c>
      <c r="L636" s="38">
        <v>5.8799999999998506E-2</v>
      </c>
      <c r="M636" s="8">
        <v>1439466.6172922917</v>
      </c>
      <c r="N636" s="8">
        <v>99.5</v>
      </c>
      <c r="O636" s="8">
        <v>1432.2692835146261</v>
      </c>
      <c r="P636" s="38">
        <v>3.9227211827751722E-4</v>
      </c>
      <c r="Q636" s="38">
        <v>6.321193753606937E-5</v>
      </c>
    </row>
    <row r="637" spans="1:17" ht="15" x14ac:dyDescent="0.25">
      <c r="A637" s="40" t="s">
        <v>4576</v>
      </c>
      <c r="B637" s="3" t="s">
        <v>3550</v>
      </c>
      <c r="C637" s="3" t="s">
        <v>4592</v>
      </c>
      <c r="D637" s="3"/>
      <c r="E637" s="3" t="s">
        <v>639</v>
      </c>
      <c r="F637" s="3" t="s">
        <v>4142</v>
      </c>
      <c r="G637" s="3" t="s">
        <v>2130</v>
      </c>
      <c r="H637" s="8">
        <v>1.6199999999998271</v>
      </c>
      <c r="I637" s="3" t="s">
        <v>2389</v>
      </c>
      <c r="J637" s="3" t="s">
        <v>74</v>
      </c>
      <c r="K637" s="38">
        <v>0.04</v>
      </c>
      <c r="L637" s="38">
        <v>5.3000000000005452E-2</v>
      </c>
      <c r="M637" s="8">
        <v>822241.8625537667</v>
      </c>
      <c r="N637" s="8">
        <v>100.27</v>
      </c>
      <c r="O637" s="8">
        <v>824.46191463983564</v>
      </c>
      <c r="P637" s="38">
        <v>2.258048995516305E-4</v>
      </c>
      <c r="Q637" s="38">
        <v>3.638689710722212E-5</v>
      </c>
    </row>
    <row r="638" spans="1:17" ht="15" x14ac:dyDescent="0.25">
      <c r="A638" s="40" t="s">
        <v>4576</v>
      </c>
      <c r="B638" s="3" t="s">
        <v>3550</v>
      </c>
      <c r="C638" s="3" t="s">
        <v>4593</v>
      </c>
      <c r="D638" s="3"/>
      <c r="E638" s="3" t="s">
        <v>639</v>
      </c>
      <c r="F638" s="3" t="s">
        <v>4142</v>
      </c>
      <c r="G638" s="3" t="s">
        <v>2130</v>
      </c>
      <c r="H638" s="8">
        <v>1.6900000000032713</v>
      </c>
      <c r="I638" s="3" t="s">
        <v>2389</v>
      </c>
      <c r="J638" s="3" t="s">
        <v>74</v>
      </c>
      <c r="K638" s="38">
        <v>0.04</v>
      </c>
      <c r="L638" s="38">
        <v>5.2800000000179106E-2</v>
      </c>
      <c r="M638" s="8">
        <v>26039.910058860652</v>
      </c>
      <c r="N638" s="8">
        <v>99.79</v>
      </c>
      <c r="O638" s="8">
        <v>25.985226128566065</v>
      </c>
      <c r="P638" s="38">
        <v>7.1168737713621483E-6</v>
      </c>
      <c r="Q638" s="38">
        <v>1.1468349630935739E-6</v>
      </c>
    </row>
    <row r="639" spans="1:17" ht="15" x14ac:dyDescent="0.25">
      <c r="A639" s="40" t="s">
        <v>4594</v>
      </c>
      <c r="B639" s="3" t="s">
        <v>3550</v>
      </c>
      <c r="C639" s="3" t="s">
        <v>4595</v>
      </c>
      <c r="D639" s="3"/>
      <c r="E639" s="3" t="s">
        <v>639</v>
      </c>
      <c r="F639" s="3" t="s">
        <v>4596</v>
      </c>
      <c r="G639" s="3" t="s">
        <v>2130</v>
      </c>
      <c r="H639" s="8">
        <v>0.27999999999870034</v>
      </c>
      <c r="I639" s="3" t="s">
        <v>1089</v>
      </c>
      <c r="J639" s="3" t="s">
        <v>74</v>
      </c>
      <c r="K639" s="38">
        <v>2.3699999999999999E-2</v>
      </c>
      <c r="L639" s="38">
        <v>3.139999999998172E-2</v>
      </c>
      <c r="M639" s="8">
        <v>189199.7159562048</v>
      </c>
      <c r="N639" s="8">
        <v>100.03</v>
      </c>
      <c r="O639" s="8">
        <v>189.25647583307952</v>
      </c>
      <c r="P639" s="38">
        <v>5.1833855216529698E-5</v>
      </c>
      <c r="Q639" s="38">
        <v>8.352667104122169E-6</v>
      </c>
    </row>
    <row r="640" spans="1:17" ht="15" x14ac:dyDescent="0.25">
      <c r="A640" s="40" t="s">
        <v>4597</v>
      </c>
      <c r="B640" s="3" t="s">
        <v>3554</v>
      </c>
      <c r="C640" s="3" t="s">
        <v>4598</v>
      </c>
      <c r="D640" s="3"/>
      <c r="E640" s="3" t="s">
        <v>648</v>
      </c>
      <c r="F640" s="3" t="s">
        <v>1078</v>
      </c>
      <c r="G640" s="3" t="s">
        <v>306</v>
      </c>
      <c r="H640" s="8">
        <v>3.410000000000001</v>
      </c>
      <c r="I640" s="3" t="s">
        <v>2422</v>
      </c>
      <c r="J640" s="3" t="s">
        <v>74</v>
      </c>
      <c r="K640" s="38">
        <v>1.975E-2</v>
      </c>
      <c r="L640" s="38">
        <v>1.9599999999999999E-2</v>
      </c>
      <c r="M640" s="8">
        <v>301489.67806982499</v>
      </c>
      <c r="N640" s="8">
        <v>108.93</v>
      </c>
      <c r="O640" s="8">
        <v>328.412706016556</v>
      </c>
      <c r="P640" s="38">
        <v>8.9946177957708325E-5</v>
      </c>
      <c r="Q640" s="38">
        <v>1.4494204195895582E-5</v>
      </c>
    </row>
    <row r="641" spans="1:17" ht="15" x14ac:dyDescent="0.25">
      <c r="A641" s="40" t="s">
        <v>4597</v>
      </c>
      <c r="B641" s="3" t="s">
        <v>3554</v>
      </c>
      <c r="C641" s="3" t="s">
        <v>4599</v>
      </c>
      <c r="D641" s="3"/>
      <c r="E641" s="3" t="s">
        <v>648</v>
      </c>
      <c r="F641" s="3" t="s">
        <v>4600</v>
      </c>
      <c r="G641" s="3" t="s">
        <v>306</v>
      </c>
      <c r="H641" s="8">
        <v>3.4199999999999995</v>
      </c>
      <c r="I641" s="3" t="s">
        <v>2422</v>
      </c>
      <c r="J641" s="3" t="s">
        <v>74</v>
      </c>
      <c r="K641" s="38">
        <v>1.7850000000000001E-2</v>
      </c>
      <c r="L641" s="38">
        <v>1.8600000000000002E-2</v>
      </c>
      <c r="M641" s="8">
        <v>316491.17959363101</v>
      </c>
      <c r="N641" s="8">
        <v>107.24</v>
      </c>
      <c r="O641" s="8">
        <v>339.405137217272</v>
      </c>
      <c r="P641" s="38">
        <v>9.2956801952620449E-5</v>
      </c>
      <c r="Q641" s="38">
        <v>1.4979345420682663E-5</v>
      </c>
    </row>
    <row r="642" spans="1:17" ht="15" x14ac:dyDescent="0.25">
      <c r="A642" s="40" t="s">
        <v>4597</v>
      </c>
      <c r="B642" s="3" t="s">
        <v>3554</v>
      </c>
      <c r="C642" s="3" t="s">
        <v>4601</v>
      </c>
      <c r="D642" s="3"/>
      <c r="E642" s="3" t="s">
        <v>648</v>
      </c>
      <c r="F642" s="3" t="s">
        <v>4602</v>
      </c>
      <c r="G642" s="3" t="s">
        <v>306</v>
      </c>
      <c r="H642" s="8">
        <v>3.42</v>
      </c>
      <c r="I642" s="3" t="s">
        <v>2422</v>
      </c>
      <c r="J642" s="3" t="s">
        <v>74</v>
      </c>
      <c r="K642" s="38">
        <v>1.983E-2</v>
      </c>
      <c r="L642" s="38">
        <v>1.7199999999999997E-2</v>
      </c>
      <c r="M642" s="8">
        <v>357222.47283864405</v>
      </c>
      <c r="N642" s="8">
        <v>108.23</v>
      </c>
      <c r="O642" s="8">
        <v>386.62187780878202</v>
      </c>
      <c r="P642" s="38">
        <v>1.0588859561961948E-4</v>
      </c>
      <c r="Q642" s="38">
        <v>1.7063214488657994E-5</v>
      </c>
    </row>
    <row r="643" spans="1:17" ht="15" x14ac:dyDescent="0.25">
      <c r="A643" s="40" t="s">
        <v>4603</v>
      </c>
      <c r="B643" s="3" t="s">
        <v>3550</v>
      </c>
      <c r="C643" s="3" t="s">
        <v>4604</v>
      </c>
      <c r="D643" s="3"/>
      <c r="E643" s="3" t="s">
        <v>639</v>
      </c>
      <c r="F643" s="3" t="s">
        <v>4605</v>
      </c>
      <c r="G643" s="3" t="s">
        <v>2130</v>
      </c>
      <c r="H643" s="8">
        <v>0.58000000000009377</v>
      </c>
      <c r="I643" s="3" t="s">
        <v>1390</v>
      </c>
      <c r="J643" s="3" t="s">
        <v>74</v>
      </c>
      <c r="K643" s="38">
        <v>2.5999999999999999E-2</v>
      </c>
      <c r="L643" s="38">
        <v>3.6300000000000915E-2</v>
      </c>
      <c r="M643" s="8">
        <v>2594189.0898448075</v>
      </c>
      <c r="N643" s="8">
        <v>100.5</v>
      </c>
      <c r="O643" s="8">
        <v>2607.1600344304766</v>
      </c>
      <c r="P643" s="38">
        <v>7.140530074658157E-4</v>
      </c>
      <c r="Q643" s="38">
        <v>1.1506470126800902E-4</v>
      </c>
    </row>
    <row r="644" spans="1:17" ht="15" x14ac:dyDescent="0.25">
      <c r="A644" s="40" t="s">
        <v>4606</v>
      </c>
      <c r="B644" s="3" t="s">
        <v>3550</v>
      </c>
      <c r="C644" s="3" t="s">
        <v>4607</v>
      </c>
      <c r="D644" s="3"/>
      <c r="E644" s="3" t="s">
        <v>639</v>
      </c>
      <c r="F644" s="3" t="s">
        <v>4608</v>
      </c>
      <c r="G644" s="3" t="s">
        <v>2130</v>
      </c>
      <c r="H644" s="8">
        <v>0.25999999999999995</v>
      </c>
      <c r="I644" s="3" t="s">
        <v>2442</v>
      </c>
      <c r="J644" s="3" t="s">
        <v>74</v>
      </c>
      <c r="K644" s="38">
        <v>2.2499999999999999E-2</v>
      </c>
      <c r="L644" s="38">
        <v>4.2900000000000001E-2</v>
      </c>
      <c r="M644" s="8">
        <v>4388512.8756355317</v>
      </c>
      <c r="N644" s="8">
        <v>100.82</v>
      </c>
      <c r="O644" s="8">
        <v>4424.4986747536477</v>
      </c>
      <c r="P644" s="38">
        <v>1.2117885145192095E-3</v>
      </c>
      <c r="Q644" s="38">
        <v>1.9527133415208315E-4</v>
      </c>
    </row>
    <row r="645" spans="1:17" ht="15" x14ac:dyDescent="0.25">
      <c r="A645" s="40" t="s">
        <v>4609</v>
      </c>
      <c r="B645" s="3" t="s">
        <v>3554</v>
      </c>
      <c r="C645" s="3" t="s">
        <v>4610</v>
      </c>
      <c r="D645" s="3"/>
      <c r="E645" s="3" t="s">
        <v>648</v>
      </c>
      <c r="F645" s="3" t="s">
        <v>4611</v>
      </c>
      <c r="G645" s="3" t="s">
        <v>306</v>
      </c>
      <c r="H645" s="8">
        <v>5.09</v>
      </c>
      <c r="I645" s="3" t="s">
        <v>1089</v>
      </c>
      <c r="J645" s="3" t="s">
        <v>74</v>
      </c>
      <c r="K645" s="38">
        <v>3.2000000000000001E-2</v>
      </c>
      <c r="L645" s="38">
        <v>1.3800000000000002E-2</v>
      </c>
      <c r="M645" s="8">
        <v>5798176.651206038</v>
      </c>
      <c r="N645" s="8">
        <v>117.05</v>
      </c>
      <c r="O645" s="8">
        <v>6786.7657621262106</v>
      </c>
      <c r="P645" s="38">
        <v>1.8587698643021209E-3</v>
      </c>
      <c r="Q645" s="38">
        <v>2.9952790188638806E-4</v>
      </c>
    </row>
    <row r="646" spans="1:17" ht="15" x14ac:dyDescent="0.25">
      <c r="A646" s="40" t="s">
        <v>4609</v>
      </c>
      <c r="B646" s="3" t="s">
        <v>3554</v>
      </c>
      <c r="C646" s="3" t="s">
        <v>4612</v>
      </c>
      <c r="D646" s="3"/>
      <c r="E646" s="3" t="s">
        <v>648</v>
      </c>
      <c r="F646" s="3" t="s">
        <v>829</v>
      </c>
      <c r="G646" s="3" t="s">
        <v>306</v>
      </c>
      <c r="H646" s="8">
        <v>2.9899999999998688</v>
      </c>
      <c r="I646" s="3" t="s">
        <v>1089</v>
      </c>
      <c r="J646" s="3" t="s">
        <v>74</v>
      </c>
      <c r="K646" s="38">
        <v>2.8199999999999999E-2</v>
      </c>
      <c r="L646" s="38">
        <v>2.2300000000003442E-2</v>
      </c>
      <c r="M646" s="8">
        <v>1210891.4838514091</v>
      </c>
      <c r="N646" s="8">
        <v>110.27</v>
      </c>
      <c r="O646" s="8">
        <v>1335.2500390923667</v>
      </c>
      <c r="P646" s="38">
        <v>3.6570033812328951E-4</v>
      </c>
      <c r="Q646" s="38">
        <v>5.8930079027474275E-5</v>
      </c>
    </row>
    <row r="647" spans="1:17" ht="15" x14ac:dyDescent="0.25">
      <c r="A647" s="40" t="s">
        <v>4609</v>
      </c>
      <c r="B647" s="3" t="s">
        <v>3554</v>
      </c>
      <c r="C647" s="3" t="s">
        <v>4613</v>
      </c>
      <c r="D647" s="3"/>
      <c r="E647" s="3" t="s">
        <v>648</v>
      </c>
      <c r="F647" s="3" t="s">
        <v>4614</v>
      </c>
      <c r="G647" s="3" t="s">
        <v>306</v>
      </c>
      <c r="H647" s="8">
        <v>4.7300000000002242</v>
      </c>
      <c r="I647" s="3" t="s">
        <v>1089</v>
      </c>
      <c r="J647" s="3" t="s">
        <v>74</v>
      </c>
      <c r="K647" s="38">
        <v>3.56E-2</v>
      </c>
      <c r="L647" s="38">
        <v>2.4900000000002729E-2</v>
      </c>
      <c r="M647" s="8">
        <v>757745.38328961271</v>
      </c>
      <c r="N647" s="8">
        <v>113.58</v>
      </c>
      <c r="O647" s="8">
        <v>860.64720531863509</v>
      </c>
      <c r="P647" s="38">
        <v>2.3571538271875445E-4</v>
      </c>
      <c r="Q647" s="38">
        <v>3.7983902894080795E-5</v>
      </c>
    </row>
    <row r="648" spans="1:17" ht="15" x14ac:dyDescent="0.25">
      <c r="A648" s="40" t="s">
        <v>4615</v>
      </c>
      <c r="B648" s="3" t="s">
        <v>3554</v>
      </c>
      <c r="C648" s="3" t="s">
        <v>4616</v>
      </c>
      <c r="D648" s="3"/>
      <c r="E648" s="3" t="s">
        <v>648</v>
      </c>
      <c r="F648" s="3" t="s">
        <v>4617</v>
      </c>
      <c r="G648" s="3" t="s">
        <v>306</v>
      </c>
      <c r="H648" s="8">
        <v>0</v>
      </c>
      <c r="I648" s="3" t="s">
        <v>1089</v>
      </c>
      <c r="J648" s="3" t="s">
        <v>50</v>
      </c>
      <c r="K648" s="38">
        <v>0</v>
      </c>
      <c r="L648" s="38">
        <v>0</v>
      </c>
      <c r="M648" s="8">
        <v>0</v>
      </c>
      <c r="N648" s="8">
        <v>100</v>
      </c>
      <c r="O648" s="8">
        <v>0</v>
      </c>
      <c r="P648" s="38">
        <v>0</v>
      </c>
      <c r="Q648" s="38">
        <v>0</v>
      </c>
    </row>
    <row r="649" spans="1:17" ht="15" x14ac:dyDescent="0.25">
      <c r="A649" s="40" t="s">
        <v>4615</v>
      </c>
      <c r="B649" s="3" t="s">
        <v>3554</v>
      </c>
      <c r="C649" s="3" t="s">
        <v>4618</v>
      </c>
      <c r="D649" s="3"/>
      <c r="E649" s="3" t="s">
        <v>648</v>
      </c>
      <c r="F649" s="3" t="s">
        <v>4617</v>
      </c>
      <c r="G649" s="3" t="s">
        <v>306</v>
      </c>
      <c r="H649" s="8">
        <v>0</v>
      </c>
      <c r="I649" s="3" t="s">
        <v>1089</v>
      </c>
      <c r="J649" s="3" t="s">
        <v>50</v>
      </c>
      <c r="K649" s="38">
        <v>0</v>
      </c>
      <c r="L649" s="38">
        <v>0</v>
      </c>
      <c r="M649" s="8">
        <v>0</v>
      </c>
      <c r="N649" s="8">
        <v>100</v>
      </c>
      <c r="O649" s="8">
        <v>0</v>
      </c>
      <c r="P649" s="38">
        <v>0</v>
      </c>
      <c r="Q649" s="38">
        <v>0</v>
      </c>
    </row>
    <row r="650" spans="1:17" ht="15" x14ac:dyDescent="0.25">
      <c r="A650" s="40" t="s">
        <v>4615</v>
      </c>
      <c r="B650" s="3" t="s">
        <v>3554</v>
      </c>
      <c r="C650" s="3" t="s">
        <v>4619</v>
      </c>
      <c r="D650" s="3"/>
      <c r="E650" s="3" t="s">
        <v>648</v>
      </c>
      <c r="F650" s="3" t="s">
        <v>4617</v>
      </c>
      <c r="G650" s="3" t="s">
        <v>306</v>
      </c>
      <c r="H650" s="8">
        <v>0</v>
      </c>
      <c r="I650" s="3" t="s">
        <v>1089</v>
      </c>
      <c r="J650" s="3" t="s">
        <v>50</v>
      </c>
      <c r="K650" s="38">
        <v>0</v>
      </c>
      <c r="L650" s="38">
        <v>0</v>
      </c>
      <c r="M650" s="8">
        <v>0</v>
      </c>
      <c r="N650" s="8">
        <v>100</v>
      </c>
      <c r="O650" s="8">
        <v>0</v>
      </c>
      <c r="P650" s="38">
        <v>0</v>
      </c>
      <c r="Q650" s="38">
        <v>0</v>
      </c>
    </row>
    <row r="651" spans="1:17" ht="15" x14ac:dyDescent="0.25">
      <c r="A651" s="40" t="s">
        <v>4615</v>
      </c>
      <c r="B651" s="3" t="s">
        <v>3554</v>
      </c>
      <c r="C651" s="3" t="s">
        <v>4620</v>
      </c>
      <c r="D651" s="3"/>
      <c r="E651" s="3" t="s">
        <v>648</v>
      </c>
      <c r="F651" s="3" t="s">
        <v>4621</v>
      </c>
      <c r="G651" s="3" t="s">
        <v>306</v>
      </c>
      <c r="H651" s="8">
        <v>9.4399999999999675</v>
      </c>
      <c r="I651" s="3" t="s">
        <v>1089</v>
      </c>
      <c r="J651" s="3" t="s">
        <v>50</v>
      </c>
      <c r="K651" s="38">
        <v>2.1000000000000001E-2</v>
      </c>
      <c r="L651" s="38">
        <v>5.5499999999999057E-2</v>
      </c>
      <c r="M651" s="8">
        <v>1324770.1677707522</v>
      </c>
      <c r="N651" s="8">
        <v>98.25</v>
      </c>
      <c r="O651" s="8">
        <v>4537.0708822478709</v>
      </c>
      <c r="P651" s="38">
        <v>1.2426199641643308E-3</v>
      </c>
      <c r="Q651" s="38">
        <v>2.0023960892438062E-4</v>
      </c>
    </row>
    <row r="652" spans="1:17" ht="15" x14ac:dyDescent="0.25">
      <c r="A652" s="40" t="s">
        <v>4615</v>
      </c>
      <c r="B652" s="3" t="s">
        <v>3554</v>
      </c>
      <c r="C652" s="3" t="s">
        <v>4622</v>
      </c>
      <c r="D652" s="3"/>
      <c r="E652" s="3" t="s">
        <v>648</v>
      </c>
      <c r="F652" s="3" t="s">
        <v>4623</v>
      </c>
      <c r="G652" s="3" t="s">
        <v>306</v>
      </c>
      <c r="H652" s="8">
        <v>9.3799999999998924</v>
      </c>
      <c r="I652" s="3" t="s">
        <v>1089</v>
      </c>
      <c r="J652" s="3" t="s">
        <v>50</v>
      </c>
      <c r="K652" s="38">
        <v>2.1000000000000001E-2</v>
      </c>
      <c r="L652" s="38">
        <v>5.7200000000001507E-2</v>
      </c>
      <c r="M652" s="8">
        <v>740473.43909383996</v>
      </c>
      <c r="N652" s="8">
        <v>96.74</v>
      </c>
      <c r="O652" s="8">
        <v>2496.9970743760787</v>
      </c>
      <c r="P652" s="38">
        <v>6.8388140622179666E-4</v>
      </c>
      <c r="Q652" s="38">
        <v>1.1020275649973249E-4</v>
      </c>
    </row>
    <row r="653" spans="1:17" ht="15" x14ac:dyDescent="0.25">
      <c r="A653" s="40" t="s">
        <v>4615</v>
      </c>
      <c r="B653" s="3" t="s">
        <v>3554</v>
      </c>
      <c r="C653" s="3" t="s">
        <v>4624</v>
      </c>
      <c r="D653" s="3"/>
      <c r="E653" s="3" t="s">
        <v>648</v>
      </c>
      <c r="F653" s="3" t="s">
        <v>574</v>
      </c>
      <c r="G653" s="3" t="s">
        <v>306</v>
      </c>
      <c r="H653" s="8">
        <v>9.3099999999999969</v>
      </c>
      <c r="I653" s="3" t="s">
        <v>1089</v>
      </c>
      <c r="J653" s="3" t="s">
        <v>50</v>
      </c>
      <c r="K653" s="38">
        <v>2.1000000000000001E-2</v>
      </c>
      <c r="L653" s="38">
        <v>5.8999999999998956E-2</v>
      </c>
      <c r="M653" s="8">
        <v>998330.61443243409</v>
      </c>
      <c r="N653" s="8">
        <v>95.25</v>
      </c>
      <c r="O653" s="8">
        <v>3314.6817639292581</v>
      </c>
      <c r="P653" s="38">
        <v>9.0783014892402349E-4</v>
      </c>
      <c r="Q653" s="38">
        <v>1.4629054677433835E-4</v>
      </c>
    </row>
    <row r="654" spans="1:17" ht="15" x14ac:dyDescent="0.25">
      <c r="A654" s="40" t="s">
        <v>4615</v>
      </c>
      <c r="B654" s="3" t="s">
        <v>3554</v>
      </c>
      <c r="C654" s="3" t="s">
        <v>4625</v>
      </c>
      <c r="D654" s="3"/>
      <c r="E654" s="3" t="s">
        <v>648</v>
      </c>
      <c r="F654" s="3" t="s">
        <v>4136</v>
      </c>
      <c r="G654" s="3" t="s">
        <v>306</v>
      </c>
      <c r="H654" s="8">
        <v>9.2400000000000482</v>
      </c>
      <c r="I654" s="3" t="s">
        <v>1089</v>
      </c>
      <c r="J654" s="3" t="s">
        <v>50</v>
      </c>
      <c r="K654" s="38">
        <v>2.1000000000000001E-2</v>
      </c>
      <c r="L654" s="38">
        <v>6.0800000000001103E-2</v>
      </c>
      <c r="M654" s="8">
        <v>909812.4799835895</v>
      </c>
      <c r="N654" s="8">
        <v>93.76</v>
      </c>
      <c r="O654" s="8">
        <v>2973.5274625827228</v>
      </c>
      <c r="P654" s="38">
        <v>8.1439428320448522E-4</v>
      </c>
      <c r="Q654" s="38">
        <v>1.3123400354249549E-4</v>
      </c>
    </row>
    <row r="655" spans="1:17" ht="15" x14ac:dyDescent="0.25">
      <c r="A655" s="40" t="s">
        <v>4615</v>
      </c>
      <c r="B655" s="3" t="s">
        <v>3554</v>
      </c>
      <c r="C655" s="3" t="s">
        <v>4626</v>
      </c>
      <c r="D655" s="3"/>
      <c r="E655" s="3" t="s">
        <v>648</v>
      </c>
      <c r="F655" s="3" t="s">
        <v>4175</v>
      </c>
      <c r="G655" s="3" t="s">
        <v>306</v>
      </c>
      <c r="H655" s="8">
        <v>9.4800000000001763</v>
      </c>
      <c r="I655" s="3" t="s">
        <v>1089</v>
      </c>
      <c r="J655" s="3" t="s">
        <v>50</v>
      </c>
      <c r="K655" s="38">
        <v>2.1000000000000001E-2</v>
      </c>
      <c r="L655" s="38">
        <v>5.4700000000000581E-2</v>
      </c>
      <c r="M655" s="8">
        <v>568055.5076189792</v>
      </c>
      <c r="N655" s="8">
        <v>98.97</v>
      </c>
      <c r="O655" s="8">
        <v>1959.7325696841956</v>
      </c>
      <c r="P655" s="38">
        <v>5.3673457583411984E-4</v>
      </c>
      <c r="Q655" s="38">
        <v>8.6491062964287236E-5</v>
      </c>
    </row>
    <row r="656" spans="1:17" ht="15" x14ac:dyDescent="0.25">
      <c r="A656" s="40" t="s">
        <v>4615</v>
      </c>
      <c r="B656" s="3" t="s">
        <v>3554</v>
      </c>
      <c r="C656" s="3" t="s">
        <v>4627</v>
      </c>
      <c r="D656" s="3"/>
      <c r="E656" s="3" t="s">
        <v>648</v>
      </c>
      <c r="F656" s="3" t="s">
        <v>3312</v>
      </c>
      <c r="G656" s="3" t="s">
        <v>306</v>
      </c>
      <c r="H656" s="8">
        <v>9.4000000000002029</v>
      </c>
      <c r="I656" s="3" t="s">
        <v>1089</v>
      </c>
      <c r="J656" s="3" t="s">
        <v>50</v>
      </c>
      <c r="K656" s="38">
        <v>2.1000000000000001E-2</v>
      </c>
      <c r="L656" s="38">
        <v>5.7000000000001612E-2</v>
      </c>
      <c r="M656" s="8">
        <v>227837.98054598641</v>
      </c>
      <c r="N656" s="8">
        <v>96.79</v>
      </c>
      <c r="O656" s="8">
        <v>768.70388742242073</v>
      </c>
      <c r="P656" s="38">
        <v>2.1053380514270858E-4</v>
      </c>
      <c r="Q656" s="38">
        <v>3.3926065911462073E-5</v>
      </c>
    </row>
    <row r="657" spans="1:17" ht="15" x14ac:dyDescent="0.25">
      <c r="A657" s="40" t="s">
        <v>4628</v>
      </c>
      <c r="B657" s="3" t="s">
        <v>3554</v>
      </c>
      <c r="C657" s="3" t="s">
        <v>4629</v>
      </c>
      <c r="D657" s="3"/>
      <c r="E657" s="3" t="s">
        <v>648</v>
      </c>
      <c r="F657" s="3" t="s">
        <v>4147</v>
      </c>
      <c r="G657" s="3" t="s">
        <v>306</v>
      </c>
      <c r="H657" s="8">
        <v>2.6200000000000006</v>
      </c>
      <c r="I657" s="3" t="s">
        <v>2389</v>
      </c>
      <c r="J657" s="3" t="s">
        <v>74</v>
      </c>
      <c r="K657" s="38">
        <v>3.5999999999999997E-2</v>
      </c>
      <c r="L657" s="38">
        <v>4.4999999999999998E-2</v>
      </c>
      <c r="M657" s="8">
        <v>2995784.8398745894</v>
      </c>
      <c r="N657" s="8">
        <v>100.88</v>
      </c>
      <c r="O657" s="8">
        <v>3022.147744416528</v>
      </c>
      <c r="P657" s="38">
        <v>8.2771048090956711E-4</v>
      </c>
      <c r="Q657" s="38">
        <v>1.3337981666132666E-4</v>
      </c>
    </row>
    <row r="658" spans="1:17" ht="15" x14ac:dyDescent="0.25">
      <c r="A658" s="40" t="s">
        <v>4628</v>
      </c>
      <c r="B658" s="3" t="s">
        <v>3554</v>
      </c>
      <c r="C658" s="3" t="s">
        <v>4630</v>
      </c>
      <c r="D658" s="3"/>
      <c r="E658" s="3" t="s">
        <v>648</v>
      </c>
      <c r="F658" s="3" t="s">
        <v>1161</v>
      </c>
      <c r="G658" s="3" t="s">
        <v>306</v>
      </c>
      <c r="H658" s="8">
        <v>7.89</v>
      </c>
      <c r="I658" s="3" t="s">
        <v>2389</v>
      </c>
      <c r="J658" s="3" t="s">
        <v>74</v>
      </c>
      <c r="K658" s="38">
        <v>2.5569999999999999E-2</v>
      </c>
      <c r="L658" s="38">
        <v>2.5199999999999997E-2</v>
      </c>
      <c r="M658" s="8">
        <v>1686307.321698993</v>
      </c>
      <c r="N658" s="8">
        <v>108.91</v>
      </c>
      <c r="O658" s="8">
        <v>1836.5573009373381</v>
      </c>
      <c r="P658" s="38">
        <v>5.029991434354268E-4</v>
      </c>
      <c r="Q658" s="38">
        <v>8.1054831465341321E-5</v>
      </c>
    </row>
    <row r="659" spans="1:17" ht="15" x14ac:dyDescent="0.25">
      <c r="A659" s="40" t="s">
        <v>4628</v>
      </c>
      <c r="B659" s="3" t="s">
        <v>3554</v>
      </c>
      <c r="C659" s="3" t="s">
        <v>4631</v>
      </c>
      <c r="D659" s="3"/>
      <c r="E659" s="3" t="s">
        <v>648</v>
      </c>
      <c r="F659" s="3" t="s">
        <v>4632</v>
      </c>
      <c r="G659" s="3" t="s">
        <v>306</v>
      </c>
      <c r="H659" s="8">
        <v>7.91</v>
      </c>
      <c r="I659" s="3" t="s">
        <v>2389</v>
      </c>
      <c r="J659" s="3" t="s">
        <v>74</v>
      </c>
      <c r="K659" s="38">
        <v>2.673E-2</v>
      </c>
      <c r="L659" s="38">
        <v>2.3399999999999997E-2</v>
      </c>
      <c r="M659" s="8">
        <v>828695.8976385881</v>
      </c>
      <c r="N659" s="8">
        <v>110.01</v>
      </c>
      <c r="O659" s="8">
        <v>911.64835009105195</v>
      </c>
      <c r="P659" s="38">
        <v>2.4968365483400993E-4</v>
      </c>
      <c r="Q659" s="38">
        <v>4.023479329208682E-5</v>
      </c>
    </row>
    <row r="660" spans="1:17" ht="15" x14ac:dyDescent="0.25">
      <c r="A660" s="40" t="s">
        <v>4628</v>
      </c>
      <c r="B660" s="3" t="s">
        <v>3554</v>
      </c>
      <c r="C660" s="3" t="s">
        <v>4633</v>
      </c>
      <c r="D660" s="3"/>
      <c r="E660" s="3" t="s">
        <v>648</v>
      </c>
      <c r="F660" s="3" t="s">
        <v>4634</v>
      </c>
      <c r="G660" s="3" t="s">
        <v>306</v>
      </c>
      <c r="H660" s="8">
        <v>7.8999999999999995</v>
      </c>
      <c r="I660" s="3" t="s">
        <v>2389</v>
      </c>
      <c r="J660" s="3" t="s">
        <v>74</v>
      </c>
      <c r="K660" s="38">
        <v>2.9739999999999999E-2</v>
      </c>
      <c r="L660" s="38">
        <v>2.1899999999999999E-2</v>
      </c>
      <c r="M660" s="8">
        <v>769814.078655608</v>
      </c>
      <c r="N660" s="8">
        <v>113.91</v>
      </c>
      <c r="O660" s="8">
        <v>876.89520898840703</v>
      </c>
      <c r="P660" s="38">
        <v>2.4016541099952725E-4</v>
      </c>
      <c r="Q660" s="38">
        <v>3.8700994159585803E-5</v>
      </c>
    </row>
    <row r="661" spans="1:17" ht="15" x14ac:dyDescent="0.25">
      <c r="A661" s="40" t="s">
        <v>4628</v>
      </c>
      <c r="B661" s="3" t="s">
        <v>3554</v>
      </c>
      <c r="C661" s="3" t="s">
        <v>4635</v>
      </c>
      <c r="D661" s="3"/>
      <c r="E661" s="3" t="s">
        <v>648</v>
      </c>
      <c r="F661" s="3" t="s">
        <v>4636</v>
      </c>
      <c r="G661" s="3" t="s">
        <v>306</v>
      </c>
      <c r="H661" s="8">
        <v>7.9399999999999995</v>
      </c>
      <c r="I661" s="3" t="s">
        <v>2389</v>
      </c>
      <c r="J661" s="3" t="s">
        <v>74</v>
      </c>
      <c r="K661" s="38">
        <v>2.5190000000000001E-2</v>
      </c>
      <c r="L661" s="38">
        <v>2.35E-2</v>
      </c>
      <c r="M661" s="8">
        <v>1084807.5398265</v>
      </c>
      <c r="N661" s="8">
        <v>108.68</v>
      </c>
      <c r="O661" s="8">
        <v>1178.9688305307711</v>
      </c>
      <c r="P661" s="38">
        <v>3.2289779991693168E-4</v>
      </c>
      <c r="Q661" s="38">
        <v>5.2032746167402415E-5</v>
      </c>
    </row>
    <row r="662" spans="1:17" ht="15" x14ac:dyDescent="0.25">
      <c r="A662" s="40" t="s">
        <v>4628</v>
      </c>
      <c r="B662" s="3" t="s">
        <v>3554</v>
      </c>
      <c r="C662" s="3" t="s">
        <v>4637</v>
      </c>
      <c r="D662" s="3"/>
      <c r="E662" s="3" t="s">
        <v>648</v>
      </c>
      <c r="F662" s="3" t="s">
        <v>1013</v>
      </c>
      <c r="G662" s="3" t="s">
        <v>306</v>
      </c>
      <c r="H662" s="8">
        <v>0</v>
      </c>
      <c r="I662" s="3" t="s">
        <v>2389</v>
      </c>
      <c r="J662" s="3" t="s">
        <v>74</v>
      </c>
      <c r="K662" s="38">
        <v>0</v>
      </c>
      <c r="L662" s="38">
        <v>0</v>
      </c>
      <c r="M662" s="8">
        <v>1044.9495020862669</v>
      </c>
      <c r="N662" s="8">
        <v>100</v>
      </c>
      <c r="O662" s="8">
        <v>1.0449495020857285</v>
      </c>
      <c r="P662" s="38">
        <v>2.8619237973905747E-7</v>
      </c>
      <c r="Q662" s="38">
        <v>4.6117921688652438E-8</v>
      </c>
    </row>
    <row r="663" spans="1:17" ht="15" x14ac:dyDescent="0.25">
      <c r="A663" s="40" t="s">
        <v>4628</v>
      </c>
      <c r="B663" s="3" t="s">
        <v>3554</v>
      </c>
      <c r="C663" s="3" t="s">
        <v>4638</v>
      </c>
      <c r="D663" s="3"/>
      <c r="E663" s="3" t="s">
        <v>648</v>
      </c>
      <c r="F663" s="3" t="s">
        <v>1013</v>
      </c>
      <c r="G663" s="3" t="s">
        <v>306</v>
      </c>
      <c r="H663" s="8">
        <v>0</v>
      </c>
      <c r="I663" s="3" t="s">
        <v>2389</v>
      </c>
      <c r="J663" s="3" t="s">
        <v>74</v>
      </c>
      <c r="K663" s="38">
        <v>0</v>
      </c>
      <c r="L663" s="38">
        <v>0</v>
      </c>
      <c r="M663" s="8">
        <v>104.91524915897753</v>
      </c>
      <c r="N663" s="8">
        <v>100</v>
      </c>
      <c r="O663" s="8">
        <v>0.10491524915892114</v>
      </c>
      <c r="P663" s="38">
        <v>2.873435009804372E-8</v>
      </c>
      <c r="Q663" s="38">
        <v>4.6303416911524891E-9</v>
      </c>
    </row>
    <row r="664" spans="1:17" ht="15" x14ac:dyDescent="0.25">
      <c r="A664" s="40" t="s">
        <v>4628</v>
      </c>
      <c r="B664" s="3" t="s">
        <v>3554</v>
      </c>
      <c r="C664" s="3" t="s">
        <v>4639</v>
      </c>
      <c r="D664" s="3"/>
      <c r="E664" s="3" t="s">
        <v>648</v>
      </c>
      <c r="F664" s="3" t="s">
        <v>3195</v>
      </c>
      <c r="G664" s="3" t="s">
        <v>306</v>
      </c>
      <c r="H664" s="8">
        <v>7.879999999999999</v>
      </c>
      <c r="I664" s="3" t="s">
        <v>2389</v>
      </c>
      <c r="J664" s="3" t="s">
        <v>74</v>
      </c>
      <c r="K664" s="38">
        <v>2.5000000000000001E-2</v>
      </c>
      <c r="L664" s="38">
        <v>2.6000000000000006E-2</v>
      </c>
      <c r="M664" s="8">
        <v>1197774.6661277881</v>
      </c>
      <c r="N664" s="8">
        <v>106.1</v>
      </c>
      <c r="O664" s="8">
        <v>1270.8389196733092</v>
      </c>
      <c r="P664" s="38">
        <v>3.4805932148908634E-4</v>
      </c>
      <c r="Q664" s="38">
        <v>5.6087351263771454E-5</v>
      </c>
    </row>
    <row r="665" spans="1:17" ht="15" x14ac:dyDescent="0.25">
      <c r="A665" s="40" t="s">
        <v>4628</v>
      </c>
      <c r="B665" s="3" t="s">
        <v>3554</v>
      </c>
      <c r="C665" s="3" t="s">
        <v>4640</v>
      </c>
      <c r="D665" s="3"/>
      <c r="E665" s="3" t="s">
        <v>648</v>
      </c>
      <c r="F665" s="3" t="s">
        <v>4147</v>
      </c>
      <c r="G665" s="3" t="s">
        <v>306</v>
      </c>
      <c r="H665" s="8">
        <v>0</v>
      </c>
      <c r="I665" s="3" t="s">
        <v>2389</v>
      </c>
      <c r="J665" s="3" t="s">
        <v>74</v>
      </c>
      <c r="K665" s="38">
        <v>0</v>
      </c>
      <c r="L665" s="38">
        <v>0</v>
      </c>
      <c r="M665" s="8">
        <v>4366.4933010439854</v>
      </c>
      <c r="N665" s="8">
        <v>100</v>
      </c>
      <c r="O665" s="8">
        <v>4.3664933010439881</v>
      </c>
      <c r="P665" s="38">
        <v>1.1959019133901734E-6</v>
      </c>
      <c r="Q665" s="38">
        <v>1.9271131830737145E-7</v>
      </c>
    </row>
    <row r="666" spans="1:17" ht="15" x14ac:dyDescent="0.25">
      <c r="A666" s="40" t="s">
        <v>4628</v>
      </c>
      <c r="B666" s="3" t="s">
        <v>3554</v>
      </c>
      <c r="C666" s="3" t="s">
        <v>4641</v>
      </c>
      <c r="D666" s="3"/>
      <c r="E666" s="3" t="s">
        <v>648</v>
      </c>
      <c r="F666" s="3" t="s">
        <v>2338</v>
      </c>
      <c r="G666" s="3" t="s">
        <v>306</v>
      </c>
      <c r="H666" s="8">
        <v>2.62</v>
      </c>
      <c r="I666" s="3" t="s">
        <v>2389</v>
      </c>
      <c r="J666" s="3" t="s">
        <v>74</v>
      </c>
      <c r="K666" s="38">
        <v>3.5999999999999997E-2</v>
      </c>
      <c r="L666" s="38">
        <v>4.8000000000000001E-2</v>
      </c>
      <c r="M666" s="8">
        <v>947399.41975070699</v>
      </c>
      <c r="N666" s="8">
        <v>100.11</v>
      </c>
      <c r="O666" s="8">
        <v>948.44155475089303</v>
      </c>
      <c r="P666" s="38">
        <v>2.5976063441896424E-4</v>
      </c>
      <c r="Q666" s="38">
        <v>4.1858628824607997E-5</v>
      </c>
    </row>
    <row r="667" spans="1:17" ht="15" x14ac:dyDescent="0.25">
      <c r="A667" s="40" t="s">
        <v>4628</v>
      </c>
      <c r="B667" s="3" t="s">
        <v>3554</v>
      </c>
      <c r="C667" s="3" t="s">
        <v>4642</v>
      </c>
      <c r="D667" s="3"/>
      <c r="E667" s="3" t="s">
        <v>648</v>
      </c>
      <c r="F667" s="3" t="s">
        <v>2338</v>
      </c>
      <c r="G667" s="3" t="s">
        <v>306</v>
      </c>
      <c r="H667" s="8">
        <v>8.9699999999999989</v>
      </c>
      <c r="I667" s="3" t="s">
        <v>2389</v>
      </c>
      <c r="J667" s="3" t="s">
        <v>74</v>
      </c>
      <c r="K667" s="38">
        <v>2.5000000000000001E-2</v>
      </c>
      <c r="L667" s="38">
        <v>3.3399999999999992E-2</v>
      </c>
      <c r="M667" s="8">
        <v>2071226.228843142</v>
      </c>
      <c r="N667" s="8">
        <v>99.02</v>
      </c>
      <c r="O667" s="8">
        <v>2050.9282100104565</v>
      </c>
      <c r="P667" s="38">
        <v>5.6171137832524971E-4</v>
      </c>
      <c r="Q667" s="38">
        <v>9.0515901858911603E-5</v>
      </c>
    </row>
    <row r="668" spans="1:17" ht="15" x14ac:dyDescent="0.25">
      <c r="A668" s="40" t="s">
        <v>4628</v>
      </c>
      <c r="B668" s="3" t="s">
        <v>3554</v>
      </c>
      <c r="C668" s="3" t="s">
        <v>4643</v>
      </c>
      <c r="D668" s="3"/>
      <c r="E668" s="3" t="s">
        <v>648</v>
      </c>
      <c r="F668" s="3" t="s">
        <v>4644</v>
      </c>
      <c r="G668" s="3" t="s">
        <v>306</v>
      </c>
      <c r="H668" s="8">
        <v>0</v>
      </c>
      <c r="I668" s="3" t="s">
        <v>2389</v>
      </c>
      <c r="J668" s="3" t="s">
        <v>74</v>
      </c>
      <c r="K668" s="38">
        <v>0</v>
      </c>
      <c r="L668" s="38">
        <v>0</v>
      </c>
      <c r="M668" s="8">
        <v>62.922880811034702</v>
      </c>
      <c r="N668" s="8">
        <v>100</v>
      </c>
      <c r="O668" s="8">
        <v>6.2922880811015602E-2</v>
      </c>
      <c r="P668" s="38">
        <v>1.7233415551083956E-8</v>
      </c>
      <c r="Q668" s="38">
        <v>2.7770456695511747E-9</v>
      </c>
    </row>
    <row r="669" spans="1:17" ht="15" x14ac:dyDescent="0.25">
      <c r="A669" s="40" t="s">
        <v>4628</v>
      </c>
      <c r="B669" s="3" t="s">
        <v>3554</v>
      </c>
      <c r="C669" s="3" t="s">
        <v>4645</v>
      </c>
      <c r="D669" s="3"/>
      <c r="E669" s="3" t="s">
        <v>648</v>
      </c>
      <c r="F669" s="3" t="s">
        <v>3669</v>
      </c>
      <c r="G669" s="3" t="s">
        <v>306</v>
      </c>
      <c r="H669" s="8">
        <v>9.1999999999999993</v>
      </c>
      <c r="I669" s="3" t="s">
        <v>2389</v>
      </c>
      <c r="J669" s="3" t="s">
        <v>74</v>
      </c>
      <c r="K669" s="38">
        <v>2.5000000000000001E-2</v>
      </c>
      <c r="L669" s="38">
        <v>2.5499999999999998E-2</v>
      </c>
      <c r="M669" s="8">
        <v>2057455.0117715371</v>
      </c>
      <c r="N669" s="8">
        <v>106.65</v>
      </c>
      <c r="O669" s="8">
        <v>2194.2757640641462</v>
      </c>
      <c r="P669" s="38">
        <v>6.0097162730619327E-4</v>
      </c>
      <c r="Q669" s="38">
        <v>9.6842419321155034E-5</v>
      </c>
    </row>
    <row r="670" spans="1:17" ht="15" x14ac:dyDescent="0.25">
      <c r="A670" s="40" t="s">
        <v>4628</v>
      </c>
      <c r="B670" s="3" t="s">
        <v>3554</v>
      </c>
      <c r="C670" s="3" t="s">
        <v>4646</v>
      </c>
      <c r="D670" s="3"/>
      <c r="E670" s="3" t="s">
        <v>648</v>
      </c>
      <c r="F670" s="3" t="s">
        <v>4647</v>
      </c>
      <c r="G670" s="3" t="s">
        <v>306</v>
      </c>
      <c r="H670" s="8">
        <v>9.06</v>
      </c>
      <c r="I670" s="3" t="s">
        <v>2389</v>
      </c>
      <c r="J670" s="3" t="s">
        <v>74</v>
      </c>
      <c r="K670" s="38">
        <v>2.5000000000000001E-2</v>
      </c>
      <c r="L670" s="38">
        <v>3.0200000000000005E-2</v>
      </c>
      <c r="M670" s="8">
        <v>1455770.7111544802</v>
      </c>
      <c r="N670" s="8">
        <v>102.52</v>
      </c>
      <c r="O670" s="8">
        <v>1492.4561297732239</v>
      </c>
      <c r="P670" s="38">
        <v>4.0875618446957305E-4</v>
      </c>
      <c r="Q670" s="38">
        <v>6.5868230741531134E-5</v>
      </c>
    </row>
    <row r="671" spans="1:17" ht="15" x14ac:dyDescent="0.25">
      <c r="A671" s="40" t="s">
        <v>4628</v>
      </c>
      <c r="B671" s="3" t="s">
        <v>3554</v>
      </c>
      <c r="C671" s="3" t="s">
        <v>4648</v>
      </c>
      <c r="D671" s="3"/>
      <c r="E671" s="3" t="s">
        <v>648</v>
      </c>
      <c r="F671" s="3" t="s">
        <v>4649</v>
      </c>
      <c r="G671" s="3" t="s">
        <v>306</v>
      </c>
      <c r="H671" s="8">
        <v>9</v>
      </c>
      <c r="I671" s="3" t="s">
        <v>2389</v>
      </c>
      <c r="J671" s="3" t="s">
        <v>74</v>
      </c>
      <c r="K671" s="38">
        <v>2.5000000000000001E-2</v>
      </c>
      <c r="L671" s="38">
        <v>3.2199999999999999E-2</v>
      </c>
      <c r="M671" s="8">
        <v>1793124.8833105301</v>
      </c>
      <c r="N671" s="8">
        <v>100.64</v>
      </c>
      <c r="O671" s="8">
        <v>1804.6008740826851</v>
      </c>
      <c r="P671" s="38">
        <v>4.9424686800849423E-4</v>
      </c>
      <c r="Q671" s="38">
        <v>7.9644462841603624E-5</v>
      </c>
    </row>
    <row r="672" spans="1:17" ht="15" x14ac:dyDescent="0.25">
      <c r="A672" s="40" t="s">
        <v>4628</v>
      </c>
      <c r="B672" s="3" t="s">
        <v>3554</v>
      </c>
      <c r="C672" s="3" t="s">
        <v>4650</v>
      </c>
      <c r="D672" s="3"/>
      <c r="E672" s="3" t="s">
        <v>648</v>
      </c>
      <c r="F672" s="3" t="s">
        <v>4651</v>
      </c>
      <c r="G672" s="3" t="s">
        <v>306</v>
      </c>
      <c r="H672" s="8">
        <v>2.62</v>
      </c>
      <c r="I672" s="3" t="s">
        <v>2389</v>
      </c>
      <c r="J672" s="3" t="s">
        <v>74</v>
      </c>
      <c r="K672" s="38">
        <v>1.6E-2</v>
      </c>
      <c r="L672" s="38">
        <v>4.8000000000000008E-2</v>
      </c>
      <c r="M672" s="8">
        <v>630211.416395001</v>
      </c>
      <c r="N672" s="8">
        <v>100.1</v>
      </c>
      <c r="O672" s="8">
        <v>630.84162089710298</v>
      </c>
      <c r="P672" s="38">
        <v>1.7277587516202714E-4</v>
      </c>
      <c r="Q672" s="38">
        <v>2.7841636760824393E-5</v>
      </c>
    </row>
    <row r="673" spans="1:17" ht="15" x14ac:dyDescent="0.25">
      <c r="A673" s="40" t="s">
        <v>4628</v>
      </c>
      <c r="B673" s="3" t="s">
        <v>3554</v>
      </c>
      <c r="C673" s="3" t="s">
        <v>4652</v>
      </c>
      <c r="D673" s="3"/>
      <c r="E673" s="3" t="s">
        <v>648</v>
      </c>
      <c r="F673" s="3" t="s">
        <v>4651</v>
      </c>
      <c r="G673" s="3" t="s">
        <v>306</v>
      </c>
      <c r="H673" s="8">
        <v>8.92</v>
      </c>
      <c r="I673" s="3" t="s">
        <v>2389</v>
      </c>
      <c r="J673" s="3" t="s">
        <v>74</v>
      </c>
      <c r="K673" s="38">
        <v>2.5000000000000001E-2</v>
      </c>
      <c r="L673" s="38">
        <v>3.5099999999999999E-2</v>
      </c>
      <c r="M673" s="8">
        <v>1370945.7518246002</v>
      </c>
      <c r="N673" s="8">
        <v>98.17</v>
      </c>
      <c r="O673" s="8">
        <v>1345.8574413764409</v>
      </c>
      <c r="P673" s="38">
        <v>3.6860550980524098E-4</v>
      </c>
      <c r="Q673" s="38">
        <v>5.9398227341704323E-5</v>
      </c>
    </row>
    <row r="674" spans="1:17" ht="15" x14ac:dyDescent="0.25">
      <c r="A674" s="40" t="s">
        <v>4628</v>
      </c>
      <c r="B674" s="3" t="s">
        <v>3554</v>
      </c>
      <c r="C674" s="3" t="s">
        <v>4653</v>
      </c>
      <c r="D674" s="3"/>
      <c r="E674" s="3" t="s">
        <v>648</v>
      </c>
      <c r="F674" s="3" t="s">
        <v>4654</v>
      </c>
      <c r="G674" s="3" t="s">
        <v>306</v>
      </c>
      <c r="H674" s="8">
        <v>2.62</v>
      </c>
      <c r="I674" s="3" t="s">
        <v>2389</v>
      </c>
      <c r="J674" s="3" t="s">
        <v>74</v>
      </c>
      <c r="K674" s="38">
        <v>1.6E-2</v>
      </c>
      <c r="L674" s="38">
        <v>4.9400000000000006E-2</v>
      </c>
      <c r="M674" s="8">
        <v>119627.035238893</v>
      </c>
      <c r="N674" s="8">
        <v>99.76</v>
      </c>
      <c r="O674" s="8">
        <v>119.339927900074</v>
      </c>
      <c r="P674" s="38">
        <v>3.2685003337900705E-5</v>
      </c>
      <c r="Q674" s="38">
        <v>5.2669621242362315E-6</v>
      </c>
    </row>
    <row r="675" spans="1:17" ht="15" x14ac:dyDescent="0.25">
      <c r="A675" s="40" t="s">
        <v>4628</v>
      </c>
      <c r="B675" s="3" t="s">
        <v>3554</v>
      </c>
      <c r="C675" s="3" t="s">
        <v>4655</v>
      </c>
      <c r="D675" s="3"/>
      <c r="E675" s="3" t="s">
        <v>648</v>
      </c>
      <c r="F675" s="3" t="s">
        <v>4654</v>
      </c>
      <c r="G675" s="3" t="s">
        <v>306</v>
      </c>
      <c r="H675" s="8">
        <v>8.89</v>
      </c>
      <c r="I675" s="3" t="s">
        <v>2389</v>
      </c>
      <c r="J675" s="3" t="s">
        <v>74</v>
      </c>
      <c r="K675" s="38">
        <v>2.5000000000000001E-2</v>
      </c>
      <c r="L675" s="38">
        <v>3.6299999999999999E-2</v>
      </c>
      <c r="M675" s="8">
        <v>1286643.7175660671</v>
      </c>
      <c r="N675" s="8">
        <v>97.01</v>
      </c>
      <c r="O675" s="8">
        <v>1248.173069773826</v>
      </c>
      <c r="P675" s="38">
        <v>3.4185156359399792E-4</v>
      </c>
      <c r="Q675" s="38">
        <v>5.508701403351805E-5</v>
      </c>
    </row>
    <row r="676" spans="1:17" ht="15" x14ac:dyDescent="0.25">
      <c r="A676" s="40" t="s">
        <v>4628</v>
      </c>
      <c r="B676" s="3" t="s">
        <v>3554</v>
      </c>
      <c r="C676" s="3" t="s">
        <v>4656</v>
      </c>
      <c r="D676" s="3"/>
      <c r="E676" s="3" t="s">
        <v>648</v>
      </c>
      <c r="F676" s="3" t="s">
        <v>4654</v>
      </c>
      <c r="G676" s="3" t="s">
        <v>306</v>
      </c>
      <c r="H676" s="8">
        <v>9.31</v>
      </c>
      <c r="I676" s="3" t="s">
        <v>2389</v>
      </c>
      <c r="J676" s="3" t="s">
        <v>74</v>
      </c>
      <c r="K676" s="38">
        <v>1.7100000000000001E-2</v>
      </c>
      <c r="L676" s="38">
        <v>2.8300000000000002E-2</v>
      </c>
      <c r="M676" s="8">
        <v>1528496.764770024</v>
      </c>
      <c r="N676" s="8">
        <v>96.49</v>
      </c>
      <c r="O676" s="8">
        <v>1474.846523155418</v>
      </c>
      <c r="P676" s="38">
        <v>4.0393323827537018E-4</v>
      </c>
      <c r="Q676" s="38">
        <v>6.5091046334679939E-5</v>
      </c>
    </row>
    <row r="677" spans="1:17" ht="15" x14ac:dyDescent="0.25">
      <c r="A677" s="40" t="s">
        <v>4628</v>
      </c>
      <c r="B677" s="3" t="s">
        <v>3554</v>
      </c>
      <c r="C677" s="3" t="s">
        <v>4657</v>
      </c>
      <c r="D677" s="3"/>
      <c r="E677" s="3" t="s">
        <v>648</v>
      </c>
      <c r="F677" s="3" t="s">
        <v>4658</v>
      </c>
      <c r="G677" s="3" t="s">
        <v>306</v>
      </c>
      <c r="H677" s="8">
        <v>8.8299999999999983</v>
      </c>
      <c r="I677" s="3" t="s">
        <v>2389</v>
      </c>
      <c r="J677" s="3" t="s">
        <v>74</v>
      </c>
      <c r="K677" s="38">
        <v>2.5000000000000001E-2</v>
      </c>
      <c r="L677" s="38">
        <v>3.8199999999999991E-2</v>
      </c>
      <c r="M677" s="8">
        <v>1263449.5012248969</v>
      </c>
      <c r="N677" s="8">
        <v>94.25</v>
      </c>
      <c r="O677" s="8">
        <v>1190.8011466251392</v>
      </c>
      <c r="P677" s="38">
        <v>3.2613845288065178E-4</v>
      </c>
      <c r="Q677" s="38">
        <v>5.2554954968828955E-5</v>
      </c>
    </row>
    <row r="678" spans="1:17" ht="15" x14ac:dyDescent="0.25">
      <c r="A678" s="40" t="s">
        <v>4628</v>
      </c>
      <c r="B678" s="3" t="s">
        <v>3554</v>
      </c>
      <c r="C678" s="3" t="s">
        <v>4659</v>
      </c>
      <c r="D678" s="3"/>
      <c r="E678" s="3" t="s">
        <v>648</v>
      </c>
      <c r="F678" s="3" t="s">
        <v>4658</v>
      </c>
      <c r="G678" s="3" t="s">
        <v>306</v>
      </c>
      <c r="H678" s="8">
        <v>9.2000000000000011</v>
      </c>
      <c r="I678" s="3" t="s">
        <v>2389</v>
      </c>
      <c r="J678" s="3" t="s">
        <v>74</v>
      </c>
      <c r="K678" s="38">
        <v>1.7100000000000001E-2</v>
      </c>
      <c r="L678" s="38">
        <v>3.1800000000000002E-2</v>
      </c>
      <c r="M678" s="8">
        <v>1099764.825525457</v>
      </c>
      <c r="N678" s="8">
        <v>92.3</v>
      </c>
      <c r="O678" s="8">
        <v>1015.0829273271539</v>
      </c>
      <c r="P678" s="38">
        <v>2.780124762243423E-4</v>
      </c>
      <c r="Q678" s="38">
        <v>4.479978683804487E-5</v>
      </c>
    </row>
    <row r="679" spans="1:17" ht="15" x14ac:dyDescent="0.25">
      <c r="A679" s="40" t="s">
        <v>4628</v>
      </c>
      <c r="B679" s="3" t="s">
        <v>3554</v>
      </c>
      <c r="C679" s="3" t="s">
        <v>4660</v>
      </c>
      <c r="D679" s="3"/>
      <c r="E679" s="3" t="s">
        <v>648</v>
      </c>
      <c r="F679" s="3" t="s">
        <v>2573</v>
      </c>
      <c r="G679" s="3" t="s">
        <v>306</v>
      </c>
      <c r="H679" s="8">
        <v>8.7900000000000009</v>
      </c>
      <c r="I679" s="3" t="s">
        <v>2389</v>
      </c>
      <c r="J679" s="3" t="s">
        <v>74</v>
      </c>
      <c r="K679" s="38">
        <v>2.5000000000000001E-2</v>
      </c>
      <c r="L679" s="38">
        <v>3.9900000000000005E-2</v>
      </c>
      <c r="M679" s="8">
        <v>549190.78175665904</v>
      </c>
      <c r="N679" s="8">
        <v>92.47</v>
      </c>
      <c r="O679" s="8">
        <v>507.83671429455995</v>
      </c>
      <c r="P679" s="38">
        <v>1.3908710180992096E-4</v>
      </c>
      <c r="Q679" s="38">
        <v>2.2412924044378989E-5</v>
      </c>
    </row>
    <row r="680" spans="1:17" ht="15" x14ac:dyDescent="0.25">
      <c r="A680" s="40" t="s">
        <v>4628</v>
      </c>
      <c r="B680" s="3" t="s">
        <v>3554</v>
      </c>
      <c r="C680" s="3" t="s">
        <v>4661</v>
      </c>
      <c r="D680" s="3"/>
      <c r="E680" s="3" t="s">
        <v>648</v>
      </c>
      <c r="F680" s="3" t="s">
        <v>2573</v>
      </c>
      <c r="G680" s="3" t="s">
        <v>306</v>
      </c>
      <c r="H680" s="8">
        <v>9.2099999999999991</v>
      </c>
      <c r="I680" s="3" t="s">
        <v>2389</v>
      </c>
      <c r="J680" s="3" t="s">
        <v>74</v>
      </c>
      <c r="K680" s="38">
        <v>1.7100000000000001E-2</v>
      </c>
      <c r="L680" s="38">
        <v>3.1400000000000004E-2</v>
      </c>
      <c r="M680" s="8">
        <v>909283.86828151613</v>
      </c>
      <c r="N680" s="8">
        <v>92.15</v>
      </c>
      <c r="O680" s="8">
        <v>837.90507919881009</v>
      </c>
      <c r="P680" s="38">
        <v>2.2948673417490879E-4</v>
      </c>
      <c r="Q680" s="38">
        <v>3.6980199280332865E-5</v>
      </c>
    </row>
    <row r="681" spans="1:17" ht="15" x14ac:dyDescent="0.25">
      <c r="A681" s="40" t="s">
        <v>4628</v>
      </c>
      <c r="B681" s="3" t="s">
        <v>3554</v>
      </c>
      <c r="C681" s="3" t="s">
        <v>4662</v>
      </c>
      <c r="D681" s="3"/>
      <c r="E681" s="3" t="s">
        <v>648</v>
      </c>
      <c r="F681" s="3" t="s">
        <v>684</v>
      </c>
      <c r="G681" s="3" t="s">
        <v>306</v>
      </c>
      <c r="H681" s="8">
        <v>8.66</v>
      </c>
      <c r="I681" s="3" t="s">
        <v>2389</v>
      </c>
      <c r="J681" s="3" t="s">
        <v>74</v>
      </c>
      <c r="K681" s="38">
        <v>2.5000000000000001E-2</v>
      </c>
      <c r="L681" s="38">
        <v>4.4399999999999995E-2</v>
      </c>
      <c r="M681" s="8">
        <v>537756.77397117903</v>
      </c>
      <c r="N681" s="8">
        <v>88.56</v>
      </c>
      <c r="O681" s="8">
        <v>476.23739144097902</v>
      </c>
      <c r="P681" s="38">
        <v>1.3043263057704489E-4</v>
      </c>
      <c r="Q681" s="38">
        <v>2.101831588975801E-5</v>
      </c>
    </row>
    <row r="682" spans="1:17" ht="15" x14ac:dyDescent="0.25">
      <c r="A682" s="40" t="s">
        <v>4628</v>
      </c>
      <c r="B682" s="3" t="s">
        <v>3554</v>
      </c>
      <c r="C682" s="3" t="s">
        <v>4663</v>
      </c>
      <c r="D682" s="3"/>
      <c r="E682" s="3" t="s">
        <v>648</v>
      </c>
      <c r="F682" s="3" t="s">
        <v>684</v>
      </c>
      <c r="G682" s="3" t="s">
        <v>306</v>
      </c>
      <c r="H682" s="8">
        <v>9.08</v>
      </c>
      <c r="I682" s="3" t="s">
        <v>2389</v>
      </c>
      <c r="J682" s="3" t="s">
        <v>74</v>
      </c>
      <c r="K682" s="38">
        <v>1.7100000000000001E-2</v>
      </c>
      <c r="L682" s="38">
        <v>3.5999999999999997E-2</v>
      </c>
      <c r="M682" s="8">
        <v>646723.63934032398</v>
      </c>
      <c r="N682" s="8">
        <v>88.03</v>
      </c>
      <c r="O682" s="8">
        <v>569.31081148918906</v>
      </c>
      <c r="P682" s="38">
        <v>1.5592372227179438E-4</v>
      </c>
      <c r="Q682" s="38">
        <v>2.5126028930924909E-5</v>
      </c>
    </row>
    <row r="683" spans="1:17" ht="15" x14ac:dyDescent="0.25">
      <c r="A683" s="40" t="s">
        <v>4628</v>
      </c>
      <c r="B683" s="3" t="s">
        <v>3554</v>
      </c>
      <c r="C683" s="3" t="s">
        <v>4664</v>
      </c>
      <c r="D683" s="3"/>
      <c r="E683" s="3" t="s">
        <v>648</v>
      </c>
      <c r="F683" s="3" t="s">
        <v>4405</v>
      </c>
      <c r="G683" s="3" t="s">
        <v>306</v>
      </c>
      <c r="H683" s="8">
        <v>7.92</v>
      </c>
      <c r="I683" s="3" t="s">
        <v>2389</v>
      </c>
      <c r="J683" s="3" t="s">
        <v>74</v>
      </c>
      <c r="K683" s="38">
        <v>2.665E-2</v>
      </c>
      <c r="L683" s="38">
        <v>2.3300000000000001E-2</v>
      </c>
      <c r="M683" s="8">
        <v>1178850.6871226821</v>
      </c>
      <c r="N683" s="8">
        <v>109.97</v>
      </c>
      <c r="O683" s="8">
        <v>1296.3821005368732</v>
      </c>
      <c r="P683" s="38">
        <v>3.5505512722214537E-4</v>
      </c>
      <c r="Q683" s="38">
        <v>5.7214676950221984E-5</v>
      </c>
    </row>
    <row r="684" spans="1:17" ht="15" x14ac:dyDescent="0.25">
      <c r="A684" s="40" t="s">
        <v>4628</v>
      </c>
      <c r="B684" s="3" t="s">
        <v>3554</v>
      </c>
      <c r="C684" s="3" t="s">
        <v>4665</v>
      </c>
      <c r="D684" s="3"/>
      <c r="E684" s="3" t="s">
        <v>648</v>
      </c>
      <c r="F684" s="3" t="s">
        <v>4666</v>
      </c>
      <c r="G684" s="3" t="s">
        <v>306</v>
      </c>
      <c r="H684" s="8">
        <v>8.81</v>
      </c>
      <c r="I684" s="3" t="s">
        <v>2389</v>
      </c>
      <c r="J684" s="3" t="s">
        <v>74</v>
      </c>
      <c r="K684" s="38">
        <v>2.5000000000000001E-2</v>
      </c>
      <c r="L684" s="38">
        <v>3.9E-2</v>
      </c>
      <c r="M684" s="8">
        <v>160698.64867198101</v>
      </c>
      <c r="N684" s="8">
        <v>92.26</v>
      </c>
      <c r="O684" s="8">
        <v>148.26056733367602</v>
      </c>
      <c r="P684" s="38">
        <v>4.0605832628270328E-5</v>
      </c>
      <c r="Q684" s="38">
        <v>6.5433489562529128E-6</v>
      </c>
    </row>
    <row r="685" spans="1:17" ht="15" x14ac:dyDescent="0.25">
      <c r="A685" s="40" t="s">
        <v>4628</v>
      </c>
      <c r="B685" s="3" t="s">
        <v>3554</v>
      </c>
      <c r="C685" s="3" t="s">
        <v>4667</v>
      </c>
      <c r="D685" s="3"/>
      <c r="E685" s="3" t="s">
        <v>648</v>
      </c>
      <c r="F685" s="3" t="s">
        <v>4666</v>
      </c>
      <c r="G685" s="3" t="s">
        <v>306</v>
      </c>
      <c r="H685" s="8">
        <v>9.27</v>
      </c>
      <c r="I685" s="3" t="s">
        <v>2389</v>
      </c>
      <c r="J685" s="3" t="s">
        <v>74</v>
      </c>
      <c r="K685" s="38">
        <v>1.7100000000000001E-2</v>
      </c>
      <c r="L685" s="38">
        <v>2.9599999999999998E-2</v>
      </c>
      <c r="M685" s="8">
        <v>3557.8212334630002</v>
      </c>
      <c r="N685" s="8">
        <v>92.78</v>
      </c>
      <c r="O685" s="8">
        <v>3.3009416450500004</v>
      </c>
      <c r="P685" s="38">
        <v>9.0406698399394471E-7</v>
      </c>
      <c r="Q685" s="38">
        <v>1.4568413878505125E-7</v>
      </c>
    </row>
    <row r="686" spans="1:17" ht="15" x14ac:dyDescent="0.25">
      <c r="A686" s="40" t="s">
        <v>4628</v>
      </c>
      <c r="B686" s="3" t="s">
        <v>3554</v>
      </c>
      <c r="C686" s="3" t="s">
        <v>4668</v>
      </c>
      <c r="D686" s="3"/>
      <c r="E686" s="3" t="s">
        <v>648</v>
      </c>
      <c r="F686" s="3" t="s">
        <v>3585</v>
      </c>
      <c r="G686" s="3" t="s">
        <v>306</v>
      </c>
      <c r="H686" s="8">
        <v>9.24</v>
      </c>
      <c r="I686" s="3" t="s">
        <v>2389</v>
      </c>
      <c r="J686" s="3" t="s">
        <v>74</v>
      </c>
      <c r="K686" s="38">
        <v>2.5000000000000001E-2</v>
      </c>
      <c r="L686" s="38">
        <v>2.4100000000000007E-2</v>
      </c>
      <c r="M686" s="8">
        <v>157558.22745196102</v>
      </c>
      <c r="N686" s="8">
        <v>102.94</v>
      </c>
      <c r="O686" s="8">
        <v>162.190437877384</v>
      </c>
      <c r="P686" s="38">
        <v>4.4420967036587144E-5</v>
      </c>
      <c r="Q686" s="38">
        <v>7.1581314673556226E-6</v>
      </c>
    </row>
    <row r="687" spans="1:17" ht="15" x14ac:dyDescent="0.25">
      <c r="A687" s="40" t="s">
        <v>4628</v>
      </c>
      <c r="B687" s="3" t="s">
        <v>3554</v>
      </c>
      <c r="C687" s="3" t="s">
        <v>4669</v>
      </c>
      <c r="D687" s="3"/>
      <c r="E687" s="3" t="s">
        <v>648</v>
      </c>
      <c r="F687" s="3" t="s">
        <v>3585</v>
      </c>
      <c r="G687" s="3" t="s">
        <v>306</v>
      </c>
      <c r="H687" s="8">
        <v>9.43</v>
      </c>
      <c r="I687" s="3" t="s">
        <v>2389</v>
      </c>
      <c r="J687" s="3" t="s">
        <v>74</v>
      </c>
      <c r="K687" s="38">
        <v>2.1090000000000001E-2</v>
      </c>
      <c r="L687" s="38">
        <v>2.0499999999999997E-2</v>
      </c>
      <c r="M687" s="8">
        <v>1605.785914026</v>
      </c>
      <c r="N687" s="8">
        <v>102.62</v>
      </c>
      <c r="O687" s="8">
        <v>1.6478533357580001</v>
      </c>
      <c r="P687" s="38">
        <v>4.5131661068807846E-7</v>
      </c>
      <c r="Q687" s="38">
        <v>7.2726548930052885E-8</v>
      </c>
    </row>
    <row r="688" spans="1:17" ht="15" x14ac:dyDescent="0.25">
      <c r="A688" s="40" t="s">
        <v>4628</v>
      </c>
      <c r="B688" s="3" t="s">
        <v>3554</v>
      </c>
      <c r="C688" s="3" t="s">
        <v>4670</v>
      </c>
      <c r="D688" s="3"/>
      <c r="E688" s="3" t="s">
        <v>648</v>
      </c>
      <c r="F688" s="3" t="s">
        <v>851</v>
      </c>
      <c r="G688" s="3" t="s">
        <v>306</v>
      </c>
      <c r="H688" s="8">
        <v>9.15</v>
      </c>
      <c r="I688" s="3" t="s">
        <v>2389</v>
      </c>
      <c r="J688" s="3" t="s">
        <v>74</v>
      </c>
      <c r="K688" s="38">
        <v>2.5000000000000001E-2</v>
      </c>
      <c r="L688" s="38">
        <v>2.7200000000000002E-2</v>
      </c>
      <c r="M688" s="8">
        <v>159954.04404931702</v>
      </c>
      <c r="N688" s="8">
        <v>98.34</v>
      </c>
      <c r="O688" s="8">
        <v>157.298805430165</v>
      </c>
      <c r="P688" s="38">
        <v>4.3081239204683225E-5</v>
      </c>
      <c r="Q688" s="38">
        <v>6.9422435974822623E-6</v>
      </c>
    </row>
    <row r="689" spans="1:17" ht="15" x14ac:dyDescent="0.25">
      <c r="A689" s="40" t="s">
        <v>4628</v>
      </c>
      <c r="B689" s="3" t="s">
        <v>3554</v>
      </c>
      <c r="C689" s="3" t="s">
        <v>4671</v>
      </c>
      <c r="D689" s="3"/>
      <c r="E689" s="3" t="s">
        <v>648</v>
      </c>
      <c r="F689" s="3" t="s">
        <v>851</v>
      </c>
      <c r="G689" s="3" t="s">
        <v>306</v>
      </c>
      <c r="H689" s="8">
        <v>9.2199999999999989</v>
      </c>
      <c r="I689" s="3" t="s">
        <v>2389</v>
      </c>
      <c r="J689" s="3" t="s">
        <v>74</v>
      </c>
      <c r="K689" s="38">
        <v>2.3699999999999999E-2</v>
      </c>
      <c r="L689" s="38">
        <v>2.58E-2</v>
      </c>
      <c r="M689" s="8">
        <v>1590.6438938040001</v>
      </c>
      <c r="N689" s="8">
        <v>98.41</v>
      </c>
      <c r="O689" s="8">
        <v>1.5653509033960002</v>
      </c>
      <c r="P689" s="38">
        <v>4.2872071738910803E-7</v>
      </c>
      <c r="Q689" s="38">
        <v>6.9085377077059462E-8</v>
      </c>
    </row>
    <row r="690" spans="1:17" ht="15" x14ac:dyDescent="0.25">
      <c r="A690" s="40" t="s">
        <v>4672</v>
      </c>
      <c r="B690" s="3" t="s">
        <v>3550</v>
      </c>
      <c r="C690" s="3" t="s">
        <v>4673</v>
      </c>
      <c r="D690" s="3"/>
      <c r="E690" s="3" t="s">
        <v>639</v>
      </c>
      <c r="F690" s="3" t="s">
        <v>4666</v>
      </c>
      <c r="G690" s="3" t="s">
        <v>2130</v>
      </c>
      <c r="H690" s="8">
        <v>3.5999999999999694</v>
      </c>
      <c r="I690" s="3" t="s">
        <v>2422</v>
      </c>
      <c r="J690" s="3" t="s">
        <v>74</v>
      </c>
      <c r="K690" s="38">
        <v>2.4E-2</v>
      </c>
      <c r="L690" s="38">
        <v>5.8399999999999778E-2</v>
      </c>
      <c r="M690" s="8">
        <v>8306637.7263003541</v>
      </c>
      <c r="N690" s="8">
        <v>99.68</v>
      </c>
      <c r="O690" s="8">
        <v>8280.0564855764223</v>
      </c>
      <c r="P690" s="38">
        <v>2.2677546285739289E-3</v>
      </c>
      <c r="Q690" s="38">
        <v>3.6543296668139293E-4</v>
      </c>
    </row>
    <row r="691" spans="1:17" ht="15" x14ac:dyDescent="0.25">
      <c r="A691" s="40" t="s">
        <v>4674</v>
      </c>
      <c r="B691" s="3" t="s">
        <v>3554</v>
      </c>
      <c r="C691" s="3" t="s">
        <v>4675</v>
      </c>
      <c r="D691" s="3"/>
      <c r="E691" s="3" t="s">
        <v>648</v>
      </c>
      <c r="F691" s="3" t="s">
        <v>4676</v>
      </c>
      <c r="G691" s="3" t="s">
        <v>306</v>
      </c>
      <c r="H691" s="8">
        <v>6.82</v>
      </c>
      <c r="I691" s="3" t="s">
        <v>1089</v>
      </c>
      <c r="J691" s="3" t="s">
        <v>74</v>
      </c>
      <c r="K691" s="38">
        <v>2.86E-2</v>
      </c>
      <c r="L691" s="38">
        <v>2.2400000000000003E-2</v>
      </c>
      <c r="M691" s="8">
        <v>29081763.090824228</v>
      </c>
      <c r="N691" s="8">
        <v>112.9</v>
      </c>
      <c r="O691" s="8">
        <v>32833.310524183617</v>
      </c>
      <c r="P691" s="38">
        <v>8.9924376774875407E-3</v>
      </c>
      <c r="Q691" s="38">
        <v>1.4490691086135197E-3</v>
      </c>
    </row>
    <row r="692" spans="1:17" ht="15" x14ac:dyDescent="0.25">
      <c r="A692" s="40" t="s">
        <v>4674</v>
      </c>
      <c r="B692" s="3" t="s">
        <v>3554</v>
      </c>
      <c r="C692" s="3" t="s">
        <v>4677</v>
      </c>
      <c r="D692" s="3"/>
      <c r="E692" s="3" t="s">
        <v>648</v>
      </c>
      <c r="F692" s="3" t="s">
        <v>4676</v>
      </c>
      <c r="G692" s="3" t="s">
        <v>306</v>
      </c>
      <c r="H692" s="8">
        <v>6.8100000000000005</v>
      </c>
      <c r="I692" s="3" t="s">
        <v>1089</v>
      </c>
      <c r="J692" s="3" t="s">
        <v>74</v>
      </c>
      <c r="K692" s="38">
        <v>2.86E-2</v>
      </c>
      <c r="L692" s="38">
        <v>2.2600000000000006E-2</v>
      </c>
      <c r="M692" s="8">
        <v>11152115.756208392</v>
      </c>
      <c r="N692" s="8">
        <v>112.77</v>
      </c>
      <c r="O692" s="8">
        <v>12576.240930388092</v>
      </c>
      <c r="P692" s="38">
        <v>3.4444002440839703E-3</v>
      </c>
      <c r="Q692" s="38">
        <v>5.5504126582920808E-4</v>
      </c>
    </row>
    <row r="693" spans="1:17" ht="15" x14ac:dyDescent="0.25">
      <c r="A693" s="40" t="s">
        <v>4678</v>
      </c>
      <c r="B693" s="3" t="s">
        <v>3550</v>
      </c>
      <c r="C693" s="3" t="s">
        <v>4679</v>
      </c>
      <c r="D693" s="3"/>
      <c r="E693" s="3" t="s">
        <v>639</v>
      </c>
      <c r="F693" s="3" t="s">
        <v>4389</v>
      </c>
      <c r="G693" s="3" t="s">
        <v>2130</v>
      </c>
      <c r="H693" s="8">
        <v>4.7800000000000233</v>
      </c>
      <c r="I693" s="3" t="s">
        <v>2442</v>
      </c>
      <c r="J693" s="3" t="s">
        <v>74</v>
      </c>
      <c r="K693" s="38">
        <v>2.93E-2</v>
      </c>
      <c r="L693" s="38">
        <v>1.5499999999999854E-2</v>
      </c>
      <c r="M693" s="8">
        <v>15929989.391679836</v>
      </c>
      <c r="N693" s="8">
        <v>115.18</v>
      </c>
      <c r="O693" s="8">
        <v>18348.161780747323</v>
      </c>
      <c r="P693" s="38">
        <v>5.0252228202301149E-3</v>
      </c>
      <c r="Q693" s="38">
        <v>8.0977988548370009E-4</v>
      </c>
    </row>
    <row r="694" spans="1:17" ht="15" x14ac:dyDescent="0.25">
      <c r="A694" s="40" t="s">
        <v>4678</v>
      </c>
      <c r="B694" s="3" t="s">
        <v>3550</v>
      </c>
      <c r="C694" s="3" t="s">
        <v>4680</v>
      </c>
      <c r="D694" s="3"/>
      <c r="E694" s="3" t="s">
        <v>639</v>
      </c>
      <c r="F694" s="3" t="s">
        <v>4681</v>
      </c>
      <c r="G694" s="3" t="s">
        <v>2130</v>
      </c>
      <c r="H694" s="8">
        <v>4.780000000000066</v>
      </c>
      <c r="I694" s="3" t="s">
        <v>2442</v>
      </c>
      <c r="J694" s="3" t="s">
        <v>74</v>
      </c>
      <c r="K694" s="38">
        <v>2.9700000000000001E-2</v>
      </c>
      <c r="L694" s="38">
        <v>1.5300000000001266E-2</v>
      </c>
      <c r="M694" s="8">
        <v>3185997.9209447117</v>
      </c>
      <c r="N694" s="8">
        <v>115.59</v>
      </c>
      <c r="O694" s="8">
        <v>3682.6949960311372</v>
      </c>
      <c r="P694" s="38">
        <v>1.0086221799843515E-3</v>
      </c>
      <c r="Q694" s="38">
        <v>1.625324851499116E-4</v>
      </c>
    </row>
    <row r="695" spans="1:17" ht="15" x14ac:dyDescent="0.25">
      <c r="A695" s="40" t="s">
        <v>4682</v>
      </c>
      <c r="B695" s="3" t="s">
        <v>3554</v>
      </c>
      <c r="C695" s="3" t="s">
        <v>4683</v>
      </c>
      <c r="D695" s="3"/>
      <c r="E695" s="3" t="s">
        <v>639</v>
      </c>
      <c r="F695" s="3" t="s">
        <v>643</v>
      </c>
      <c r="G695" s="3" t="s">
        <v>330</v>
      </c>
      <c r="H695" s="8">
        <v>0</v>
      </c>
      <c r="I695" s="3" t="s">
        <v>1089</v>
      </c>
      <c r="J695" s="3" t="s">
        <v>74</v>
      </c>
      <c r="K695" s="38">
        <v>5.0000000000000001E-3</v>
      </c>
      <c r="L695" s="38">
        <v>0</v>
      </c>
      <c r="M695" s="8">
        <v>1005.6497461278923</v>
      </c>
      <c r="N695" s="8">
        <v>100</v>
      </c>
      <c r="O695" s="8">
        <v>1.005649746127915</v>
      </c>
      <c r="P695" s="38">
        <v>2.7542890202240118E-7</v>
      </c>
      <c r="Q695" s="38">
        <v>4.4383461732426821E-8</v>
      </c>
    </row>
    <row r="696" spans="1:17" ht="15" x14ac:dyDescent="0.25">
      <c r="A696" s="40" t="s">
        <v>4682</v>
      </c>
      <c r="B696" s="3" t="s">
        <v>3554</v>
      </c>
      <c r="C696" s="3" t="s">
        <v>4684</v>
      </c>
      <c r="D696" s="3"/>
      <c r="E696" s="3" t="s">
        <v>639</v>
      </c>
      <c r="F696" s="3" t="s">
        <v>643</v>
      </c>
      <c r="G696" s="3" t="s">
        <v>330</v>
      </c>
      <c r="H696" s="8">
        <v>0</v>
      </c>
      <c r="I696" s="3" t="s">
        <v>1089</v>
      </c>
      <c r="J696" s="3" t="s">
        <v>74</v>
      </c>
      <c r="K696" s="38">
        <v>5.0000000000000001E-3</v>
      </c>
      <c r="L696" s="38">
        <v>0</v>
      </c>
      <c r="M696" s="8">
        <v>3504.4243195354939</v>
      </c>
      <c r="N696" s="8">
        <v>100</v>
      </c>
      <c r="O696" s="8">
        <v>3.5044243195352465</v>
      </c>
      <c r="P696" s="38">
        <v>9.5979713241773217E-7</v>
      </c>
      <c r="Q696" s="38">
        <v>1.5466466657914771E-7</v>
      </c>
    </row>
    <row r="697" spans="1:17" ht="15" x14ac:dyDescent="0.25">
      <c r="A697" s="40" t="s">
        <v>4682</v>
      </c>
      <c r="B697" s="3" t="s">
        <v>3554</v>
      </c>
      <c r="C697" s="3" t="s">
        <v>4685</v>
      </c>
      <c r="D697" s="3"/>
      <c r="E697" s="3" t="s">
        <v>639</v>
      </c>
      <c r="F697" s="3" t="s">
        <v>210</v>
      </c>
      <c r="G697" s="3" t="s">
        <v>330</v>
      </c>
      <c r="H697" s="8">
        <v>5.6899999999999897</v>
      </c>
      <c r="I697" s="3" t="s">
        <v>1089</v>
      </c>
      <c r="J697" s="3" t="s">
        <v>74</v>
      </c>
      <c r="K697" s="38">
        <v>5.3760000000000002E-2</v>
      </c>
      <c r="L697" s="38">
        <v>5.4300000000001104E-2</v>
      </c>
      <c r="M697" s="8">
        <v>3756880.2005108222</v>
      </c>
      <c r="N697" s="8">
        <v>100.35</v>
      </c>
      <c r="O697" s="8">
        <v>3770.0292810001283</v>
      </c>
      <c r="P697" s="38">
        <v>1.0325414285204725E-3</v>
      </c>
      <c r="Q697" s="38">
        <v>1.6638690654242398E-4</v>
      </c>
    </row>
    <row r="698" spans="1:17" ht="15" x14ac:dyDescent="0.25">
      <c r="A698" s="40" t="s">
        <v>4682</v>
      </c>
      <c r="B698" s="3" t="s">
        <v>3554</v>
      </c>
      <c r="C698" s="3" t="s">
        <v>4686</v>
      </c>
      <c r="D698" s="3"/>
      <c r="E698" s="3" t="s">
        <v>639</v>
      </c>
      <c r="F698" s="3" t="s">
        <v>2960</v>
      </c>
      <c r="G698" s="3" t="s">
        <v>330</v>
      </c>
      <c r="H698" s="8">
        <v>5.7199999999998186</v>
      </c>
      <c r="I698" s="3" t="s">
        <v>1089</v>
      </c>
      <c r="J698" s="3" t="s">
        <v>74</v>
      </c>
      <c r="K698" s="38">
        <v>5.0389999999999997E-2</v>
      </c>
      <c r="L698" s="38">
        <v>5.4300000000001535E-2</v>
      </c>
      <c r="M698" s="8">
        <v>2300371.6959202164</v>
      </c>
      <c r="N698" s="8">
        <v>98.46</v>
      </c>
      <c r="O698" s="8">
        <v>2264.9459716473543</v>
      </c>
      <c r="P698" s="38">
        <v>6.2032689265109425E-4</v>
      </c>
      <c r="Q698" s="38">
        <v>9.9961386402854091E-5</v>
      </c>
    </row>
    <row r="699" spans="1:17" ht="15" x14ac:dyDescent="0.25">
      <c r="A699" s="40" t="s">
        <v>4682</v>
      </c>
      <c r="B699" s="3" t="s">
        <v>3554</v>
      </c>
      <c r="C699" s="3" t="s">
        <v>4687</v>
      </c>
      <c r="D699" s="3"/>
      <c r="E699" s="3" t="s">
        <v>639</v>
      </c>
      <c r="F699" s="3" t="s">
        <v>4688</v>
      </c>
      <c r="G699" s="3" t="s">
        <v>330</v>
      </c>
      <c r="H699" s="8">
        <v>5.7400000000002658</v>
      </c>
      <c r="I699" s="3" t="s">
        <v>1089</v>
      </c>
      <c r="J699" s="3" t="s">
        <v>74</v>
      </c>
      <c r="K699" s="38">
        <v>4.8000000000000001E-2</v>
      </c>
      <c r="L699" s="38">
        <v>5.4300000000002145E-2</v>
      </c>
      <c r="M699" s="8">
        <v>1110113.9575682241</v>
      </c>
      <c r="N699" s="8">
        <v>97.12</v>
      </c>
      <c r="O699" s="8">
        <v>1078.1426753531823</v>
      </c>
      <c r="P699" s="38">
        <v>2.9528337717916548E-4</v>
      </c>
      <c r="Q699" s="38">
        <v>4.758287302102861E-5</v>
      </c>
    </row>
    <row r="700" spans="1:17" ht="15" x14ac:dyDescent="0.25">
      <c r="A700" s="40" t="s">
        <v>4682</v>
      </c>
      <c r="B700" s="3" t="s">
        <v>3554</v>
      </c>
      <c r="C700" s="3" t="s">
        <v>4689</v>
      </c>
      <c r="D700" s="3"/>
      <c r="E700" s="3" t="s">
        <v>639</v>
      </c>
      <c r="F700" s="3" t="s">
        <v>4690</v>
      </c>
      <c r="G700" s="3" t="s">
        <v>330</v>
      </c>
      <c r="H700" s="8">
        <v>5.7400000000013716</v>
      </c>
      <c r="I700" s="3" t="s">
        <v>1089</v>
      </c>
      <c r="J700" s="3" t="s">
        <v>74</v>
      </c>
      <c r="K700" s="38">
        <v>4.6699999999999998E-2</v>
      </c>
      <c r="L700" s="38">
        <v>5.4500000000014863E-2</v>
      </c>
      <c r="M700" s="8">
        <v>304901.10691881867</v>
      </c>
      <c r="N700" s="8">
        <v>96.26</v>
      </c>
      <c r="O700" s="8">
        <v>293.49780495316111</v>
      </c>
      <c r="P700" s="38">
        <v>8.0383631055928046E-5</v>
      </c>
      <c r="Q700" s="38">
        <v>1.2953265930654328E-5</v>
      </c>
    </row>
    <row r="701" spans="1:17" ht="15" x14ac:dyDescent="0.25">
      <c r="A701" s="40" t="s">
        <v>4682</v>
      </c>
      <c r="B701" s="3" t="s">
        <v>3554</v>
      </c>
      <c r="C701" s="3" t="s">
        <v>4691</v>
      </c>
      <c r="D701" s="3"/>
      <c r="E701" s="3" t="s">
        <v>639</v>
      </c>
      <c r="F701" s="3" t="s">
        <v>4692</v>
      </c>
      <c r="G701" s="3" t="s">
        <v>330</v>
      </c>
      <c r="H701" s="8">
        <v>5.7300000000007163</v>
      </c>
      <c r="I701" s="3" t="s">
        <v>1089</v>
      </c>
      <c r="J701" s="3" t="s">
        <v>74</v>
      </c>
      <c r="K701" s="38">
        <v>4.9700000000000001E-2</v>
      </c>
      <c r="L701" s="38">
        <v>5.3999999999997009E-2</v>
      </c>
      <c r="M701" s="8">
        <v>272083.38094555796</v>
      </c>
      <c r="N701" s="8">
        <v>98.22</v>
      </c>
      <c r="O701" s="8">
        <v>267.2402964823803</v>
      </c>
      <c r="P701" s="38">
        <v>7.3192184177134549E-5</v>
      </c>
      <c r="Q701" s="38">
        <v>1.1794414027306323E-5</v>
      </c>
    </row>
    <row r="702" spans="1:17" ht="15" x14ac:dyDescent="0.25">
      <c r="A702" s="40" t="s">
        <v>4682</v>
      </c>
      <c r="B702" s="3" t="s">
        <v>3554</v>
      </c>
      <c r="C702" s="3" t="s">
        <v>4693</v>
      </c>
      <c r="D702" s="3"/>
      <c r="E702" s="3" t="s">
        <v>639</v>
      </c>
      <c r="F702" s="3" t="s">
        <v>4370</v>
      </c>
      <c r="G702" s="3" t="s">
        <v>330</v>
      </c>
      <c r="H702" s="8">
        <v>5.7399999999999096</v>
      </c>
      <c r="I702" s="3" t="s">
        <v>1089</v>
      </c>
      <c r="J702" s="3" t="s">
        <v>74</v>
      </c>
      <c r="K702" s="38">
        <v>4.9000000000000002E-2</v>
      </c>
      <c r="L702" s="38">
        <v>5.2999999999999409E-2</v>
      </c>
      <c r="M702" s="8">
        <v>811758.80981302122</v>
      </c>
      <c r="N702" s="8">
        <v>98.35</v>
      </c>
      <c r="O702" s="8">
        <v>798.36478942182941</v>
      </c>
      <c r="P702" s="38">
        <v>2.1865737868523305E-4</v>
      </c>
      <c r="Q702" s="38">
        <v>3.5235123576825982E-5</v>
      </c>
    </row>
    <row r="703" spans="1:17" ht="15" x14ac:dyDescent="0.25">
      <c r="A703" s="40" t="s">
        <v>4682</v>
      </c>
      <c r="B703" s="3" t="s">
        <v>3554</v>
      </c>
      <c r="C703" s="3" t="s">
        <v>4694</v>
      </c>
      <c r="D703" s="3"/>
      <c r="E703" s="3" t="s">
        <v>639</v>
      </c>
      <c r="F703" s="3" t="s">
        <v>4695</v>
      </c>
      <c r="G703" s="3" t="s">
        <v>330</v>
      </c>
      <c r="H703" s="8">
        <v>5.7399999999988038</v>
      </c>
      <c r="I703" s="3" t="s">
        <v>1089</v>
      </c>
      <c r="J703" s="3" t="s">
        <v>74</v>
      </c>
      <c r="K703" s="38">
        <v>5.1700000000000003E-2</v>
      </c>
      <c r="L703" s="38">
        <v>5.1800000000001137E-2</v>
      </c>
      <c r="M703" s="8">
        <v>267143.31252021517</v>
      </c>
      <c r="N703" s="8">
        <v>100.56</v>
      </c>
      <c r="O703" s="8">
        <v>268.639314359482</v>
      </c>
      <c r="P703" s="38">
        <v>7.3575349348988349E-5</v>
      </c>
      <c r="Q703" s="38">
        <v>1.1856158443441667E-5</v>
      </c>
    </row>
    <row r="704" spans="1:17" ht="15" x14ac:dyDescent="0.25">
      <c r="A704" s="40" t="s">
        <v>4682</v>
      </c>
      <c r="B704" s="3" t="s">
        <v>3554</v>
      </c>
      <c r="C704" s="3" t="s">
        <v>4696</v>
      </c>
      <c r="D704" s="3"/>
      <c r="E704" s="3" t="s">
        <v>639</v>
      </c>
      <c r="F704" s="3" t="s">
        <v>4697</v>
      </c>
      <c r="G704" s="3" t="s">
        <v>330</v>
      </c>
      <c r="H704" s="8">
        <v>7.7000000000003315</v>
      </c>
      <c r="I704" s="3" t="s">
        <v>1089</v>
      </c>
      <c r="J704" s="3" t="s">
        <v>74</v>
      </c>
      <c r="K704" s="38">
        <v>3.7670000000000002E-2</v>
      </c>
      <c r="L704" s="38">
        <v>5.5599999999987965E-2</v>
      </c>
      <c r="M704" s="8">
        <v>232297.02882644697</v>
      </c>
      <c r="N704" s="8">
        <v>87.3</v>
      </c>
      <c r="O704" s="8">
        <v>202.79530573193389</v>
      </c>
      <c r="P704" s="38">
        <v>5.5541890810500007E-5</v>
      </c>
      <c r="Q704" s="38">
        <v>8.950191382362485E-6</v>
      </c>
    </row>
    <row r="705" spans="1:17" ht="15" x14ac:dyDescent="0.25">
      <c r="A705" s="40" t="s">
        <v>4682</v>
      </c>
      <c r="B705" s="3" t="s">
        <v>3554</v>
      </c>
      <c r="C705" s="3" t="s">
        <v>4698</v>
      </c>
      <c r="D705" s="3"/>
      <c r="E705" s="3" t="s">
        <v>639</v>
      </c>
      <c r="F705" s="3" t="s">
        <v>4647</v>
      </c>
      <c r="G705" s="3" t="s">
        <v>330</v>
      </c>
      <c r="H705" s="8">
        <v>7.6200000000004469</v>
      </c>
      <c r="I705" s="3" t="s">
        <v>1089</v>
      </c>
      <c r="J705" s="3" t="s">
        <v>74</v>
      </c>
      <c r="K705" s="38">
        <v>3.6420000000000001E-2</v>
      </c>
      <c r="L705" s="38">
        <v>5.9300000000007368E-2</v>
      </c>
      <c r="M705" s="8">
        <v>217778.46452485266</v>
      </c>
      <c r="N705" s="8">
        <v>84.52</v>
      </c>
      <c r="O705" s="8">
        <v>184.06635817543457</v>
      </c>
      <c r="P705" s="38">
        <v>5.0412377795274127E-5</v>
      </c>
      <c r="Q705" s="38">
        <v>8.1236058535905374E-6</v>
      </c>
    </row>
    <row r="706" spans="1:17" ht="15" x14ac:dyDescent="0.25">
      <c r="A706" s="40" t="s">
        <v>4682</v>
      </c>
      <c r="B706" s="3" t="s">
        <v>3554</v>
      </c>
      <c r="C706" s="3" t="s">
        <v>4699</v>
      </c>
      <c r="D706" s="3"/>
      <c r="E706" s="3" t="s">
        <v>639</v>
      </c>
      <c r="F706" s="3" t="s">
        <v>210</v>
      </c>
      <c r="G706" s="3" t="s">
        <v>330</v>
      </c>
      <c r="H706" s="8">
        <v>6.2399999999999727</v>
      </c>
      <c r="I706" s="3" t="s">
        <v>1089</v>
      </c>
      <c r="J706" s="3" t="s">
        <v>74</v>
      </c>
      <c r="K706" s="38">
        <v>3.857E-2</v>
      </c>
      <c r="L706" s="38">
        <v>2.5599999999999748E-2</v>
      </c>
      <c r="M706" s="8">
        <v>12552080.503074383</v>
      </c>
      <c r="N706" s="8">
        <v>117.51</v>
      </c>
      <c r="O706" s="8">
        <v>14749.949798801184</v>
      </c>
      <c r="P706" s="38">
        <v>4.0397389783188029E-3</v>
      </c>
      <c r="Q706" s="38">
        <v>6.5097598340868015E-4</v>
      </c>
    </row>
    <row r="707" spans="1:17" ht="15" x14ac:dyDescent="0.25">
      <c r="A707" s="40" t="s">
        <v>4682</v>
      </c>
      <c r="B707" s="3" t="s">
        <v>3554</v>
      </c>
      <c r="C707" s="3" t="s">
        <v>4700</v>
      </c>
      <c r="D707" s="3"/>
      <c r="E707" s="3" t="s">
        <v>639</v>
      </c>
      <c r="F707" s="3" t="s">
        <v>2960</v>
      </c>
      <c r="G707" s="3" t="s">
        <v>330</v>
      </c>
      <c r="H707" s="8">
        <v>6.2499999999999858</v>
      </c>
      <c r="I707" s="3" t="s">
        <v>1089</v>
      </c>
      <c r="J707" s="3" t="s">
        <v>74</v>
      </c>
      <c r="K707" s="38">
        <v>3.6999999999999998E-2</v>
      </c>
      <c r="L707" s="38">
        <v>2.5599999999999876E-2</v>
      </c>
      <c r="M707" s="8">
        <v>7754948.5115016513</v>
      </c>
      <c r="N707" s="8">
        <v>115.38</v>
      </c>
      <c r="O707" s="8">
        <v>8947.6595914539703</v>
      </c>
      <c r="P707" s="38">
        <v>2.4505987958862423E-3</v>
      </c>
      <c r="Q707" s="38">
        <v>3.948970390547544E-4</v>
      </c>
    </row>
    <row r="708" spans="1:17" ht="15" x14ac:dyDescent="0.25">
      <c r="A708" s="40" t="s">
        <v>4682</v>
      </c>
      <c r="B708" s="3" t="s">
        <v>3554</v>
      </c>
      <c r="C708" s="3" t="s">
        <v>4701</v>
      </c>
      <c r="D708" s="3"/>
      <c r="E708" s="3" t="s">
        <v>639</v>
      </c>
      <c r="F708" s="3" t="s">
        <v>4688</v>
      </c>
      <c r="G708" s="3" t="s">
        <v>330</v>
      </c>
      <c r="H708" s="8">
        <v>6.2799999999998937</v>
      </c>
      <c r="I708" s="3" t="s">
        <v>1089</v>
      </c>
      <c r="J708" s="3" t="s">
        <v>74</v>
      </c>
      <c r="K708" s="38">
        <v>3.44E-2</v>
      </c>
      <c r="L708" s="38">
        <v>2.5599999999999103E-2</v>
      </c>
      <c r="M708" s="8">
        <v>3758308.6133375373</v>
      </c>
      <c r="N708" s="8">
        <v>114.06</v>
      </c>
      <c r="O708" s="8">
        <v>4286.7268042464948</v>
      </c>
      <c r="P708" s="38">
        <v>1.1740553423392694E-3</v>
      </c>
      <c r="Q708" s="38">
        <v>1.8919089454972354E-4</v>
      </c>
    </row>
    <row r="709" spans="1:17" ht="15" x14ac:dyDescent="0.25">
      <c r="A709" s="40" t="s">
        <v>4682</v>
      </c>
      <c r="B709" s="3" t="s">
        <v>3554</v>
      </c>
      <c r="C709" s="3" t="s">
        <v>4702</v>
      </c>
      <c r="D709" s="3"/>
      <c r="E709" s="3" t="s">
        <v>639</v>
      </c>
      <c r="F709" s="3" t="s">
        <v>4690</v>
      </c>
      <c r="G709" s="3" t="s">
        <v>330</v>
      </c>
      <c r="H709" s="8">
        <v>6.3099999999998957</v>
      </c>
      <c r="I709" s="3" t="s">
        <v>1089</v>
      </c>
      <c r="J709" s="3" t="s">
        <v>74</v>
      </c>
      <c r="K709" s="38">
        <v>3.1099999999999999E-2</v>
      </c>
      <c r="L709" s="38">
        <v>2.6100000000001487E-2</v>
      </c>
      <c r="M709" s="8">
        <v>1031645.4411921718</v>
      </c>
      <c r="N709" s="8">
        <v>111.39</v>
      </c>
      <c r="O709" s="8">
        <v>1149.1498565606823</v>
      </c>
      <c r="P709" s="38">
        <v>3.1473093337951256E-4</v>
      </c>
      <c r="Q709" s="38">
        <v>5.0716712135476823E-5</v>
      </c>
    </row>
    <row r="710" spans="1:17" ht="15" x14ac:dyDescent="0.25">
      <c r="A710" s="40" t="s">
        <v>4682</v>
      </c>
      <c r="B710" s="3" t="s">
        <v>3554</v>
      </c>
      <c r="C710" s="3" t="s">
        <v>4703</v>
      </c>
      <c r="D710" s="3"/>
      <c r="E710" s="3" t="s">
        <v>639</v>
      </c>
      <c r="F710" s="3" t="s">
        <v>4692</v>
      </c>
      <c r="G710" s="3" t="s">
        <v>330</v>
      </c>
      <c r="H710" s="8">
        <v>6.2899999999996465</v>
      </c>
      <c r="I710" s="3" t="s">
        <v>1089</v>
      </c>
      <c r="J710" s="3" t="s">
        <v>74</v>
      </c>
      <c r="K710" s="38">
        <v>3.3599999999999998E-2</v>
      </c>
      <c r="L710" s="38">
        <v>2.5600000000000164E-2</v>
      </c>
      <c r="M710" s="8">
        <v>926970.31486345641</v>
      </c>
      <c r="N710" s="8">
        <v>112.44</v>
      </c>
      <c r="O710" s="8">
        <v>1042.2854214924125</v>
      </c>
      <c r="P710" s="38">
        <v>2.8546273724121821E-4</v>
      </c>
      <c r="Q710" s="38">
        <v>4.6000344848882123E-5</v>
      </c>
    </row>
    <row r="711" spans="1:17" ht="15" x14ac:dyDescent="0.25">
      <c r="A711" s="40" t="s">
        <v>4682</v>
      </c>
      <c r="B711" s="3" t="s">
        <v>3554</v>
      </c>
      <c r="C711" s="3" t="s">
        <v>4704</v>
      </c>
      <c r="D711" s="3"/>
      <c r="E711" s="3" t="s">
        <v>639</v>
      </c>
      <c r="F711" s="3" t="s">
        <v>4370</v>
      </c>
      <c r="G711" s="3" t="s">
        <v>330</v>
      </c>
      <c r="H711" s="8">
        <v>6.3100000000000929</v>
      </c>
      <c r="I711" s="3" t="s">
        <v>1089</v>
      </c>
      <c r="J711" s="3" t="s">
        <v>74</v>
      </c>
      <c r="K711" s="38">
        <v>3.27E-2</v>
      </c>
      <c r="L711" s="38">
        <v>2.4500000000000206E-2</v>
      </c>
      <c r="M711" s="8">
        <v>2768981.9424985852</v>
      </c>
      <c r="N711" s="8">
        <v>112.56</v>
      </c>
      <c r="O711" s="8">
        <v>3116.7660735610903</v>
      </c>
      <c r="P711" s="38">
        <v>8.5362469468809479E-4</v>
      </c>
      <c r="Q711" s="38">
        <v>1.3755571289850394E-4</v>
      </c>
    </row>
    <row r="712" spans="1:17" ht="15" x14ac:dyDescent="0.25">
      <c r="A712" s="40" t="s">
        <v>4682</v>
      </c>
      <c r="B712" s="3" t="s">
        <v>3554</v>
      </c>
      <c r="C712" s="3" t="s">
        <v>4705</v>
      </c>
      <c r="D712" s="3"/>
      <c r="E712" s="3" t="s">
        <v>639</v>
      </c>
      <c r="F712" s="3" t="s">
        <v>4695</v>
      </c>
      <c r="G712" s="3" t="s">
        <v>330</v>
      </c>
      <c r="H712" s="8">
        <v>6.3099999999996843</v>
      </c>
      <c r="I712" s="3" t="s">
        <v>1089</v>
      </c>
      <c r="J712" s="3" t="s">
        <v>74</v>
      </c>
      <c r="K712" s="38">
        <v>3.6299999999999999E-2</v>
      </c>
      <c r="L712" s="38">
        <v>2.2499999999997772E-2</v>
      </c>
      <c r="M712" s="8">
        <v>916745.857620992</v>
      </c>
      <c r="N712" s="8">
        <v>116.16</v>
      </c>
      <c r="O712" s="8">
        <v>1064.8919873956015</v>
      </c>
      <c r="P712" s="38">
        <v>2.9165425834405396E-4</v>
      </c>
      <c r="Q712" s="38">
        <v>4.6998065632414393E-5</v>
      </c>
    </row>
    <row r="713" spans="1:17" ht="15" x14ac:dyDescent="0.25">
      <c r="A713" s="40" t="s">
        <v>4682</v>
      </c>
      <c r="B713" s="3" t="s">
        <v>3554</v>
      </c>
      <c r="C713" s="3" t="s">
        <v>4706</v>
      </c>
      <c r="D713" s="3"/>
      <c r="E713" s="3" t="s">
        <v>639</v>
      </c>
      <c r="F713" s="3" t="s">
        <v>4697</v>
      </c>
      <c r="G713" s="3" t="s">
        <v>330</v>
      </c>
      <c r="H713" s="8">
        <v>8.6499999999994781</v>
      </c>
      <c r="I713" s="3" t="s">
        <v>1089</v>
      </c>
      <c r="J713" s="3" t="s">
        <v>74</v>
      </c>
      <c r="K713" s="38">
        <v>2.614E-2</v>
      </c>
      <c r="L713" s="38">
        <v>2.7400000000003085E-2</v>
      </c>
      <c r="M713" s="8">
        <v>809493.4927214667</v>
      </c>
      <c r="N713" s="8">
        <v>105.82</v>
      </c>
      <c r="O713" s="8">
        <v>856.60601330113889</v>
      </c>
      <c r="P713" s="38">
        <v>2.3460857482214201E-4</v>
      </c>
      <c r="Q713" s="38">
        <v>3.7805548460091689E-5</v>
      </c>
    </row>
    <row r="714" spans="1:17" ht="15" x14ac:dyDescent="0.25">
      <c r="A714" s="40" t="s">
        <v>4682</v>
      </c>
      <c r="B714" s="3" t="s">
        <v>3554</v>
      </c>
      <c r="C714" s="3" t="s">
        <v>4707</v>
      </c>
      <c r="D714" s="3"/>
      <c r="E714" s="3" t="s">
        <v>639</v>
      </c>
      <c r="F714" s="3" t="s">
        <v>4647</v>
      </c>
      <c r="G714" s="3" t="s">
        <v>330</v>
      </c>
      <c r="H714" s="8">
        <v>8.6400000000004802</v>
      </c>
      <c r="I714" s="3" t="s">
        <v>1089</v>
      </c>
      <c r="J714" s="3" t="s">
        <v>74</v>
      </c>
      <c r="K714" s="38">
        <v>2.3879999999999998E-2</v>
      </c>
      <c r="L714" s="38">
        <v>3.0000000000005883E-2</v>
      </c>
      <c r="M714" s="8">
        <v>758900.15013762307</v>
      </c>
      <c r="N714" s="8">
        <v>101.82</v>
      </c>
      <c r="O714" s="8">
        <v>772.71213175768946</v>
      </c>
      <c r="P714" s="38">
        <v>2.116315892773452E-4</v>
      </c>
      <c r="Q714" s="38">
        <v>3.4102966228648639E-5</v>
      </c>
    </row>
    <row r="715" spans="1:17" ht="15" x14ac:dyDescent="0.25">
      <c r="A715" s="40" t="s">
        <v>4708</v>
      </c>
      <c r="B715" s="3" t="s">
        <v>3554</v>
      </c>
      <c r="C715" s="3" t="s">
        <v>4709</v>
      </c>
      <c r="D715" s="3"/>
      <c r="E715" s="3" t="s">
        <v>639</v>
      </c>
      <c r="F715" s="3" t="s">
        <v>4710</v>
      </c>
      <c r="G715" s="3" t="s">
        <v>2130</v>
      </c>
      <c r="H715" s="8">
        <v>0.85999999999022692</v>
      </c>
      <c r="I715" s="3" t="s">
        <v>3632</v>
      </c>
      <c r="J715" s="3" t="s">
        <v>74</v>
      </c>
      <c r="K715" s="38">
        <v>1.4999999999999999E-2</v>
      </c>
      <c r="L715" s="38">
        <v>4.3100000000097893E-2</v>
      </c>
      <c r="M715" s="8">
        <v>30202.502365063679</v>
      </c>
      <c r="N715" s="8">
        <v>100.18</v>
      </c>
      <c r="O715" s="8">
        <v>30.256866250841881</v>
      </c>
      <c r="P715" s="38">
        <v>8.2867971499970126E-6</v>
      </c>
      <c r="Q715" s="38">
        <v>1.3353600202834284E-6</v>
      </c>
    </row>
    <row r="716" spans="1:17" ht="15" x14ac:dyDescent="0.25">
      <c r="A716" s="40" t="s">
        <v>4708</v>
      </c>
      <c r="B716" s="3" t="s">
        <v>3554</v>
      </c>
      <c r="C716" s="3" t="s">
        <v>4711</v>
      </c>
      <c r="D716" s="3"/>
      <c r="E716" s="3" t="s">
        <v>639</v>
      </c>
      <c r="F716" s="3" t="s">
        <v>4712</v>
      </c>
      <c r="G716" s="3" t="s">
        <v>2130</v>
      </c>
      <c r="H716" s="8">
        <v>1.5599999999923082</v>
      </c>
      <c r="I716" s="3" t="s">
        <v>3632</v>
      </c>
      <c r="J716" s="3" t="s">
        <v>74</v>
      </c>
      <c r="K716" s="38">
        <v>1.4999999999999999E-2</v>
      </c>
      <c r="L716" s="38">
        <v>4.5199999999965053E-2</v>
      </c>
      <c r="M716" s="8">
        <v>54913.646518171961</v>
      </c>
      <c r="N716" s="8">
        <v>100.24</v>
      </c>
      <c r="O716" s="8">
        <v>55.0454390858905</v>
      </c>
      <c r="P716" s="38">
        <v>1.5075929673470377E-5</v>
      </c>
      <c r="Q716" s="38">
        <v>2.4293817490831428E-6</v>
      </c>
    </row>
    <row r="717" spans="1:17" ht="15" x14ac:dyDescent="0.25">
      <c r="A717" s="40" t="s">
        <v>4708</v>
      </c>
      <c r="B717" s="3" t="s">
        <v>3554</v>
      </c>
      <c r="C717" s="3" t="s">
        <v>4713</v>
      </c>
      <c r="D717" s="3"/>
      <c r="E717" s="3" t="s">
        <v>639</v>
      </c>
      <c r="F717" s="3" t="s">
        <v>4714</v>
      </c>
      <c r="G717" s="3" t="s">
        <v>2130</v>
      </c>
      <c r="H717" s="8">
        <v>1.9699999999960525</v>
      </c>
      <c r="I717" s="3" t="s">
        <v>3632</v>
      </c>
      <c r="J717" s="3" t="s">
        <v>74</v>
      </c>
      <c r="K717" s="38">
        <v>3.4799999999999998E-2</v>
      </c>
      <c r="L717" s="38">
        <v>4.5900000000018329E-2</v>
      </c>
      <c r="M717" s="8">
        <v>114569.79721842782</v>
      </c>
      <c r="N717" s="8">
        <v>100.23</v>
      </c>
      <c r="O717" s="8">
        <v>114.833307682315</v>
      </c>
      <c r="P717" s="38">
        <v>3.1450723248646416E-5</v>
      </c>
      <c r="Q717" s="38">
        <v>5.0680664284458938E-6</v>
      </c>
    </row>
    <row r="718" spans="1:17" ht="15" x14ac:dyDescent="0.25">
      <c r="A718" s="40" t="s">
        <v>4715</v>
      </c>
      <c r="B718" s="3" t="s">
        <v>3554</v>
      </c>
      <c r="C718" s="3" t="s">
        <v>4716</v>
      </c>
      <c r="D718" s="3"/>
      <c r="E718" s="3" t="s">
        <v>639</v>
      </c>
      <c r="F718" s="3" t="s">
        <v>2773</v>
      </c>
      <c r="G718" s="3" t="s">
        <v>2130</v>
      </c>
      <c r="H718" s="8">
        <v>1.5600000000000576</v>
      </c>
      <c r="I718" s="3" t="s">
        <v>3632</v>
      </c>
      <c r="J718" s="3" t="s">
        <v>74</v>
      </c>
      <c r="K718" s="38">
        <v>1.35E-2</v>
      </c>
      <c r="L718" s="38">
        <v>4.5699999999993246E-2</v>
      </c>
      <c r="M718" s="8">
        <v>299528.8482162584</v>
      </c>
      <c r="N718" s="8">
        <v>99.92</v>
      </c>
      <c r="O718" s="8">
        <v>299.28922485686263</v>
      </c>
      <c r="P718" s="38">
        <v>8.1969794062848638E-5</v>
      </c>
      <c r="Q718" s="38">
        <v>1.3208865123775048E-5</v>
      </c>
    </row>
    <row r="719" spans="1:17" ht="15" x14ac:dyDescent="0.25">
      <c r="A719" s="40" t="s">
        <v>4715</v>
      </c>
      <c r="B719" s="3" t="s">
        <v>3554</v>
      </c>
      <c r="C719" s="3" t="s">
        <v>4717</v>
      </c>
      <c r="D719" s="3"/>
      <c r="E719" s="3" t="s">
        <v>639</v>
      </c>
      <c r="F719" s="3" t="s">
        <v>4718</v>
      </c>
      <c r="G719" s="3" t="s">
        <v>2130</v>
      </c>
      <c r="H719" s="8">
        <v>1.8999999999971531</v>
      </c>
      <c r="I719" s="3" t="s">
        <v>3632</v>
      </c>
      <c r="J719" s="3" t="s">
        <v>74</v>
      </c>
      <c r="K719" s="38">
        <v>1.2800000000000001E-2</v>
      </c>
      <c r="L719" s="38">
        <v>4.6599999999936047E-2</v>
      </c>
      <c r="M719" s="8">
        <v>50610.077231245057</v>
      </c>
      <c r="N719" s="8">
        <v>99.69</v>
      </c>
      <c r="O719" s="8">
        <v>50.453185096008923</v>
      </c>
      <c r="P719" s="38">
        <v>1.3818196074758576E-5</v>
      </c>
      <c r="Q719" s="38">
        <v>2.2267066825301322E-6</v>
      </c>
    </row>
    <row r="720" spans="1:17" ht="15" x14ac:dyDescent="0.25">
      <c r="A720" s="40" t="s">
        <v>4715</v>
      </c>
      <c r="B720" s="3" t="s">
        <v>3554</v>
      </c>
      <c r="C720" s="3" t="s">
        <v>4719</v>
      </c>
      <c r="D720" s="3"/>
      <c r="E720" s="3" t="s">
        <v>639</v>
      </c>
      <c r="F720" s="3" t="s">
        <v>4720</v>
      </c>
      <c r="G720" s="3" t="s">
        <v>2130</v>
      </c>
      <c r="H720" s="8">
        <v>2.8599999999992183</v>
      </c>
      <c r="I720" s="3" t="s">
        <v>3632</v>
      </c>
      <c r="J720" s="3" t="s">
        <v>74</v>
      </c>
      <c r="K720" s="38">
        <v>1.4999999999999999E-2</v>
      </c>
      <c r="L720" s="38">
        <v>4.7999999999959221E-2</v>
      </c>
      <c r="M720" s="8">
        <v>37940.347997898178</v>
      </c>
      <c r="N720" s="8">
        <v>100.01</v>
      </c>
      <c r="O720" s="8">
        <v>37.94414126065908</v>
      </c>
      <c r="P720" s="38">
        <v>1.0392199874604155E-5</v>
      </c>
      <c r="Q720" s="38">
        <v>1.6746311010335098E-6</v>
      </c>
    </row>
    <row r="721" spans="1:17" ht="15" x14ac:dyDescent="0.25">
      <c r="A721" s="40" t="s">
        <v>4715</v>
      </c>
      <c r="B721" s="3" t="s">
        <v>3554</v>
      </c>
      <c r="C721" s="3" t="s">
        <v>4721</v>
      </c>
      <c r="D721" s="3"/>
      <c r="E721" s="3" t="s">
        <v>639</v>
      </c>
      <c r="F721" s="3" t="s">
        <v>4722</v>
      </c>
      <c r="G721" s="3" t="s">
        <v>2130</v>
      </c>
      <c r="H721" s="8">
        <v>3.1299999999995745</v>
      </c>
      <c r="I721" s="3" t="s">
        <v>3632</v>
      </c>
      <c r="J721" s="3" t="s">
        <v>74</v>
      </c>
      <c r="K721" s="38">
        <v>3.95E-2</v>
      </c>
      <c r="L721" s="38">
        <v>4.8299999999996984E-2</v>
      </c>
      <c r="M721" s="8">
        <v>224646.68399746806</v>
      </c>
      <c r="N721" s="8">
        <v>97.89</v>
      </c>
      <c r="O721" s="8">
        <v>219.90663834377469</v>
      </c>
      <c r="P721" s="38">
        <v>6.0228368952184884E-5</v>
      </c>
      <c r="Q721" s="38">
        <v>9.705384906840202E-6</v>
      </c>
    </row>
    <row r="722" spans="1:17" ht="15" x14ac:dyDescent="0.25">
      <c r="A722" s="40" t="s">
        <v>4723</v>
      </c>
      <c r="B722" s="3" t="s">
        <v>3550</v>
      </c>
      <c r="C722" s="3" t="s">
        <v>4724</v>
      </c>
      <c r="D722" s="3"/>
      <c r="E722" s="3" t="s">
        <v>648</v>
      </c>
      <c r="F722" s="3" t="s">
        <v>4725</v>
      </c>
      <c r="G722" s="3" t="s">
        <v>306</v>
      </c>
      <c r="H722" s="8">
        <v>5.6299999999999937</v>
      </c>
      <c r="I722" s="3" t="s">
        <v>1089</v>
      </c>
      <c r="J722" s="3" t="s">
        <v>74</v>
      </c>
      <c r="K722" s="38">
        <v>2.8309999999999998E-2</v>
      </c>
      <c r="L722" s="38">
        <v>2.1899999999999923E-2</v>
      </c>
      <c r="M722" s="8">
        <v>30800705.685628209</v>
      </c>
      <c r="N722" s="8">
        <v>111.99</v>
      </c>
      <c r="O722" s="8">
        <v>34493.710296213467</v>
      </c>
      <c r="P722" s="38">
        <v>9.4471905254738982E-3</v>
      </c>
      <c r="Q722" s="38">
        <v>1.522349383407169E-3</v>
      </c>
    </row>
    <row r="723" spans="1:17" ht="15" x14ac:dyDescent="0.25">
      <c r="A723" s="40" t="s">
        <v>4726</v>
      </c>
      <c r="B723" s="3" t="s">
        <v>3554</v>
      </c>
      <c r="C723" s="3" t="s">
        <v>4727</v>
      </c>
      <c r="D723" s="3"/>
      <c r="E723" s="3" t="s">
        <v>648</v>
      </c>
      <c r="F723" s="3" t="s">
        <v>1234</v>
      </c>
      <c r="G723" s="3" t="s">
        <v>306</v>
      </c>
      <c r="H723" s="8">
        <v>0</v>
      </c>
      <c r="I723" s="3" t="s">
        <v>1089</v>
      </c>
      <c r="J723" s="3" t="s">
        <v>74</v>
      </c>
      <c r="K723" s="38">
        <v>0</v>
      </c>
      <c r="L723" s="38">
        <v>0</v>
      </c>
      <c r="M723" s="8">
        <v>5639.9991207560233</v>
      </c>
      <c r="N723" s="8">
        <v>100</v>
      </c>
      <c r="O723" s="8">
        <v>5.6399991207560163</v>
      </c>
      <c r="P723" s="38">
        <v>1.5446916495711502E-6</v>
      </c>
      <c r="Q723" s="38">
        <v>2.489163708446414E-7</v>
      </c>
    </row>
    <row r="724" spans="1:17" ht="15" x14ac:dyDescent="0.25">
      <c r="A724" s="40" t="s">
        <v>4726</v>
      </c>
      <c r="B724" s="3" t="s">
        <v>3554</v>
      </c>
      <c r="C724" s="3" t="s">
        <v>4728</v>
      </c>
      <c r="D724" s="3"/>
      <c r="E724" s="3" t="s">
        <v>648</v>
      </c>
      <c r="F724" s="3" t="s">
        <v>4533</v>
      </c>
      <c r="G724" s="3" t="s">
        <v>306</v>
      </c>
      <c r="H724" s="8">
        <v>0</v>
      </c>
      <c r="I724" s="3" t="s">
        <v>1089</v>
      </c>
      <c r="J724" s="3" t="s">
        <v>74</v>
      </c>
      <c r="K724" s="38">
        <v>0</v>
      </c>
      <c r="L724" s="38">
        <v>0</v>
      </c>
      <c r="M724" s="8">
        <v>8.1526738370303065</v>
      </c>
      <c r="N724" s="8">
        <v>100</v>
      </c>
      <c r="O724" s="8">
        <v>8.1526738370030216E-3</v>
      </c>
      <c r="P724" s="38">
        <v>2.2328668725054117E-9</v>
      </c>
      <c r="Q724" s="38">
        <v>3.598110461965509E-10</v>
      </c>
    </row>
    <row r="725" spans="1:17" ht="15" x14ac:dyDescent="0.25">
      <c r="A725" s="40" t="s">
        <v>4726</v>
      </c>
      <c r="B725" s="3" t="s">
        <v>3554</v>
      </c>
      <c r="C725" s="3" t="s">
        <v>4729</v>
      </c>
      <c r="D725" s="3"/>
      <c r="E725" s="3" t="s">
        <v>648</v>
      </c>
      <c r="F725" s="3" t="s">
        <v>4533</v>
      </c>
      <c r="G725" s="3" t="s">
        <v>306</v>
      </c>
      <c r="H725" s="8">
        <v>0</v>
      </c>
      <c r="I725" s="3" t="s">
        <v>1089</v>
      </c>
      <c r="J725" s="3" t="s">
        <v>74</v>
      </c>
      <c r="K725" s="38">
        <v>2.5000000000000001E-3</v>
      </c>
      <c r="L725" s="38">
        <v>0</v>
      </c>
      <c r="M725" s="8">
        <v>1.5855027369980235</v>
      </c>
      <c r="N725" s="8">
        <v>100</v>
      </c>
      <c r="O725" s="8">
        <v>1.5855027370008656E-3</v>
      </c>
      <c r="P725" s="38">
        <v>4.3423993262771085E-10</v>
      </c>
      <c r="Q725" s="38">
        <v>6.9974760422586619E-11</v>
      </c>
    </row>
    <row r="726" spans="1:17" ht="15" x14ac:dyDescent="0.25">
      <c r="A726" s="40" t="s">
        <v>4726</v>
      </c>
      <c r="B726" s="3" t="s">
        <v>3554</v>
      </c>
      <c r="C726" s="3" t="s">
        <v>4730</v>
      </c>
      <c r="D726" s="3"/>
      <c r="E726" s="3" t="s">
        <v>648</v>
      </c>
      <c r="F726" s="3" t="s">
        <v>4533</v>
      </c>
      <c r="G726" s="3" t="s">
        <v>306</v>
      </c>
      <c r="H726" s="8">
        <v>0</v>
      </c>
      <c r="I726" s="3" t="s">
        <v>1089</v>
      </c>
      <c r="J726" s="3" t="s">
        <v>74</v>
      </c>
      <c r="K726" s="38">
        <v>2.5000000000000001E-3</v>
      </c>
      <c r="L726" s="38">
        <v>0</v>
      </c>
      <c r="M726" s="8">
        <v>13.209395584068261</v>
      </c>
      <c r="N726" s="8">
        <v>100</v>
      </c>
      <c r="O726" s="8">
        <v>1.3209395583999139E-2</v>
      </c>
      <c r="P726" s="38">
        <v>3.6178096162097231E-9</v>
      </c>
      <c r="Q726" s="38">
        <v>5.8298498624225888E-10</v>
      </c>
    </row>
    <row r="727" spans="1:17" ht="15" x14ac:dyDescent="0.25">
      <c r="A727" s="40" t="s">
        <v>4726</v>
      </c>
      <c r="B727" s="3" t="s">
        <v>3554</v>
      </c>
      <c r="C727" s="3" t="s">
        <v>4731</v>
      </c>
      <c r="D727" s="3"/>
      <c r="E727" s="3" t="s">
        <v>648</v>
      </c>
      <c r="F727" s="3" t="s">
        <v>4732</v>
      </c>
      <c r="G727" s="3" t="s">
        <v>306</v>
      </c>
      <c r="H727" s="8">
        <v>7.6599999999999984</v>
      </c>
      <c r="I727" s="3" t="s">
        <v>1089</v>
      </c>
      <c r="J727" s="3" t="s">
        <v>74</v>
      </c>
      <c r="K727" s="38">
        <v>2.8240000000000001E-2</v>
      </c>
      <c r="L727" s="38">
        <v>2.7899999999999994E-2</v>
      </c>
      <c r="M727" s="8">
        <v>2381052.9212427437</v>
      </c>
      <c r="N727" s="8">
        <v>106.61</v>
      </c>
      <c r="O727" s="8">
        <v>2538.4405148261812</v>
      </c>
      <c r="P727" s="38">
        <v>6.9523199955029197E-4</v>
      </c>
      <c r="Q727" s="38">
        <v>1.1203182607426333E-4</v>
      </c>
    </row>
    <row r="728" spans="1:17" ht="15" x14ac:dyDescent="0.25">
      <c r="A728" s="40" t="s">
        <v>4726</v>
      </c>
      <c r="B728" s="3" t="s">
        <v>3554</v>
      </c>
      <c r="C728" s="3" t="s">
        <v>4733</v>
      </c>
      <c r="D728" s="3"/>
      <c r="E728" s="3" t="s">
        <v>648</v>
      </c>
      <c r="F728" s="3" t="s">
        <v>841</v>
      </c>
      <c r="G728" s="3" t="s">
        <v>306</v>
      </c>
      <c r="H728" s="8">
        <v>7.69</v>
      </c>
      <c r="I728" s="3" t="s">
        <v>1089</v>
      </c>
      <c r="J728" s="3" t="s">
        <v>74</v>
      </c>
      <c r="K728" s="38">
        <v>2.98E-2</v>
      </c>
      <c r="L728" s="38">
        <v>2.4900000000000002E-2</v>
      </c>
      <c r="M728" s="8">
        <v>379744.20147750102</v>
      </c>
      <c r="N728" s="8">
        <v>110.41</v>
      </c>
      <c r="O728" s="8">
        <v>419.27556936414095</v>
      </c>
      <c r="P728" s="38">
        <v>1.1483183897715988E-4</v>
      </c>
      <c r="Q728" s="38">
        <v>1.8504356273011809E-5</v>
      </c>
    </row>
    <row r="729" spans="1:17" ht="15" x14ac:dyDescent="0.25">
      <c r="A729" s="40" t="s">
        <v>4726</v>
      </c>
      <c r="B729" s="3" t="s">
        <v>3554</v>
      </c>
      <c r="C729" s="3" t="s">
        <v>4734</v>
      </c>
      <c r="D729" s="3"/>
      <c r="E729" s="3" t="s">
        <v>648</v>
      </c>
      <c r="F729" s="3" t="s">
        <v>3556</v>
      </c>
      <c r="G729" s="3" t="s">
        <v>306</v>
      </c>
      <c r="H729" s="8">
        <v>7.71</v>
      </c>
      <c r="I729" s="3" t="s">
        <v>1089</v>
      </c>
      <c r="J729" s="3" t="s">
        <v>74</v>
      </c>
      <c r="K729" s="38">
        <v>2.7789999999999999E-2</v>
      </c>
      <c r="L729" s="38">
        <v>2.4E-2</v>
      </c>
      <c r="M729" s="8">
        <v>444122.73328950803</v>
      </c>
      <c r="N729" s="8">
        <v>110.14</v>
      </c>
      <c r="O729" s="8">
        <v>489.15677136752998</v>
      </c>
      <c r="P729" s="38">
        <v>1.3397101025812281E-4</v>
      </c>
      <c r="Q729" s="38">
        <v>2.1588501291568694E-5</v>
      </c>
    </row>
    <row r="730" spans="1:17" ht="15" x14ac:dyDescent="0.25">
      <c r="A730" s="40" t="s">
        <v>4726</v>
      </c>
      <c r="B730" s="3" t="s">
        <v>3554</v>
      </c>
      <c r="C730" s="3" t="s">
        <v>4735</v>
      </c>
      <c r="D730" s="3"/>
      <c r="E730" s="3" t="s">
        <v>648</v>
      </c>
      <c r="F730" s="3" t="s">
        <v>4736</v>
      </c>
      <c r="G730" s="3" t="s">
        <v>306</v>
      </c>
      <c r="H730" s="8">
        <v>7.7</v>
      </c>
      <c r="I730" s="3" t="s">
        <v>1089</v>
      </c>
      <c r="J730" s="3" t="s">
        <v>74</v>
      </c>
      <c r="K730" s="38">
        <v>2.852E-2</v>
      </c>
      <c r="L730" s="38">
        <v>2.3600000000000003E-2</v>
      </c>
      <c r="M730" s="8">
        <v>2487909.9046442271</v>
      </c>
      <c r="N730" s="8">
        <v>110.96</v>
      </c>
      <c r="O730" s="8">
        <v>2760.5848248419284</v>
      </c>
      <c r="P730" s="38">
        <v>7.5607322546790748E-4</v>
      </c>
      <c r="Q730" s="38">
        <v>1.2183596864042292E-4</v>
      </c>
    </row>
    <row r="731" spans="1:17" ht="15" x14ac:dyDescent="0.25">
      <c r="A731" s="40" t="s">
        <v>4726</v>
      </c>
      <c r="B731" s="3" t="s">
        <v>3554</v>
      </c>
      <c r="C731" s="3" t="s">
        <v>4737</v>
      </c>
      <c r="D731" s="3"/>
      <c r="E731" s="3" t="s">
        <v>648</v>
      </c>
      <c r="F731" s="3" t="s">
        <v>353</v>
      </c>
      <c r="G731" s="3" t="s">
        <v>306</v>
      </c>
      <c r="H731" s="8">
        <v>7.6500000000000012</v>
      </c>
      <c r="I731" s="3" t="s">
        <v>1089</v>
      </c>
      <c r="J731" s="3" t="s">
        <v>74</v>
      </c>
      <c r="K731" s="38">
        <v>3.0790000000000001E-2</v>
      </c>
      <c r="L731" s="38">
        <v>2.4499999999999997E-2</v>
      </c>
      <c r="M731" s="8">
        <v>2832598.6218433119</v>
      </c>
      <c r="N731" s="8">
        <v>111.79</v>
      </c>
      <c r="O731" s="8">
        <v>3166.561994690318</v>
      </c>
      <c r="P731" s="38">
        <v>8.6726287829488782E-4</v>
      </c>
      <c r="Q731" s="38">
        <v>1.3975341181741651E-4</v>
      </c>
    </row>
    <row r="732" spans="1:17" ht="15" x14ac:dyDescent="0.25">
      <c r="A732" s="40" t="s">
        <v>4726</v>
      </c>
      <c r="B732" s="3" t="s">
        <v>3554</v>
      </c>
      <c r="C732" s="3" t="s">
        <v>4738</v>
      </c>
      <c r="D732" s="3"/>
      <c r="E732" s="3" t="s">
        <v>648</v>
      </c>
      <c r="F732" s="3" t="s">
        <v>4739</v>
      </c>
      <c r="G732" s="3" t="s">
        <v>306</v>
      </c>
      <c r="H732" s="8">
        <v>7.6899999999999995</v>
      </c>
      <c r="I732" s="3" t="s">
        <v>1089</v>
      </c>
      <c r="J732" s="3" t="s">
        <v>74</v>
      </c>
      <c r="K732" s="38">
        <v>3.0190000000000002E-2</v>
      </c>
      <c r="L732" s="38">
        <v>2.3100000000000006E-2</v>
      </c>
      <c r="M732" s="8">
        <v>3579550.858068794</v>
      </c>
      <c r="N732" s="8">
        <v>112.88</v>
      </c>
      <c r="O732" s="8">
        <v>4040.5970036495423</v>
      </c>
      <c r="P732" s="38">
        <v>1.1066449333032905E-3</v>
      </c>
      <c r="Q732" s="38">
        <v>1.7832817357945921E-4</v>
      </c>
    </row>
    <row r="733" spans="1:17" ht="15" x14ac:dyDescent="0.25">
      <c r="A733" s="40" t="s">
        <v>4726</v>
      </c>
      <c r="B733" s="3" t="s">
        <v>3554</v>
      </c>
      <c r="C733" s="3" t="s">
        <v>4740</v>
      </c>
      <c r="D733" s="3"/>
      <c r="E733" s="3" t="s">
        <v>648</v>
      </c>
      <c r="F733" s="3" t="s">
        <v>4741</v>
      </c>
      <c r="G733" s="3" t="s">
        <v>306</v>
      </c>
      <c r="H733" s="8">
        <v>7.7200000000000006</v>
      </c>
      <c r="I733" s="3" t="s">
        <v>1089</v>
      </c>
      <c r="J733" s="3" t="s">
        <v>74</v>
      </c>
      <c r="K733" s="38">
        <v>2.9270000000000001E-2</v>
      </c>
      <c r="L733" s="38">
        <v>2.41E-2</v>
      </c>
      <c r="M733" s="8">
        <v>307392.42970629199</v>
      </c>
      <c r="N733" s="8">
        <v>109.66</v>
      </c>
      <c r="O733" s="8">
        <v>337.08653178870594</v>
      </c>
      <c r="P733" s="38">
        <v>9.2321778725227421E-5</v>
      </c>
      <c r="Q733" s="38">
        <v>1.4877015821627337E-5</v>
      </c>
    </row>
    <row r="734" spans="1:17" ht="15" x14ac:dyDescent="0.25">
      <c r="A734" s="40" t="s">
        <v>4726</v>
      </c>
      <c r="B734" s="3" t="s">
        <v>3554</v>
      </c>
      <c r="C734" s="3" t="s">
        <v>4742</v>
      </c>
      <c r="D734" s="3"/>
      <c r="E734" s="3" t="s">
        <v>648</v>
      </c>
      <c r="F734" s="3" t="s">
        <v>4743</v>
      </c>
      <c r="G734" s="3" t="s">
        <v>306</v>
      </c>
      <c r="H734" s="8">
        <v>7.7299999999999995</v>
      </c>
      <c r="I734" s="3" t="s">
        <v>1089</v>
      </c>
      <c r="J734" s="3" t="s">
        <v>74</v>
      </c>
      <c r="K734" s="38">
        <v>2.649E-2</v>
      </c>
      <c r="L734" s="38">
        <v>2.5000000000000001E-2</v>
      </c>
      <c r="M734" s="8">
        <v>944766.97859694506</v>
      </c>
      <c r="N734" s="8">
        <v>106.38</v>
      </c>
      <c r="O734" s="8">
        <v>1005.0431112028581</v>
      </c>
      <c r="P734" s="38">
        <v>2.7526275591439469E-4</v>
      </c>
      <c r="Q734" s="38">
        <v>4.4356688436768476E-5</v>
      </c>
    </row>
    <row r="735" spans="1:17" ht="15" x14ac:dyDescent="0.25">
      <c r="A735" s="40" t="s">
        <v>4726</v>
      </c>
      <c r="B735" s="3" t="s">
        <v>3554</v>
      </c>
      <c r="C735" s="3" t="s">
        <v>4744</v>
      </c>
      <c r="D735" s="3"/>
      <c r="E735" s="3" t="s">
        <v>648</v>
      </c>
      <c r="F735" s="3" t="s">
        <v>4745</v>
      </c>
      <c r="G735" s="3" t="s">
        <v>306</v>
      </c>
      <c r="H735" s="8">
        <v>7.67</v>
      </c>
      <c r="I735" s="3" t="s">
        <v>1089</v>
      </c>
      <c r="J735" s="3" t="s">
        <v>74</v>
      </c>
      <c r="K735" s="38">
        <v>2.5239999999999999E-2</v>
      </c>
      <c r="L735" s="38">
        <v>2.7899999999999994E-2</v>
      </c>
      <c r="M735" s="8">
        <v>932112.13370397501</v>
      </c>
      <c r="N735" s="8">
        <v>103.37</v>
      </c>
      <c r="O735" s="8">
        <v>963.5243109445521</v>
      </c>
      <c r="P735" s="38">
        <v>2.6389152292551066E-4</v>
      </c>
      <c r="Q735" s="38">
        <v>4.2524292923781986E-5</v>
      </c>
    </row>
    <row r="736" spans="1:17" ht="15" x14ac:dyDescent="0.25">
      <c r="A736" s="40" t="s">
        <v>4726</v>
      </c>
      <c r="B736" s="3" t="s">
        <v>3554</v>
      </c>
      <c r="C736" s="3" t="s">
        <v>4746</v>
      </c>
      <c r="D736" s="3"/>
      <c r="E736" s="3" t="s">
        <v>648</v>
      </c>
      <c r="F736" s="3" t="s">
        <v>4747</v>
      </c>
      <c r="G736" s="3" t="s">
        <v>306</v>
      </c>
      <c r="H736" s="8">
        <v>7.6800000000000006</v>
      </c>
      <c r="I736" s="3" t="s">
        <v>1089</v>
      </c>
      <c r="J736" s="3" t="s">
        <v>74</v>
      </c>
      <c r="K736" s="38">
        <v>2.5239999999999999E-2</v>
      </c>
      <c r="L736" s="38">
        <v>2.7600000000000003E-2</v>
      </c>
      <c r="M736" s="8">
        <v>1154515.424802887</v>
      </c>
      <c r="N736" s="8">
        <v>104.58</v>
      </c>
      <c r="O736" s="8">
        <v>1207.3922225320268</v>
      </c>
      <c r="P736" s="38">
        <v>3.3068244231434786E-4</v>
      </c>
      <c r="Q736" s="38">
        <v>5.3287187423963956E-5</v>
      </c>
    </row>
    <row r="737" spans="1:17" ht="15" x14ac:dyDescent="0.25">
      <c r="A737" s="40" t="s">
        <v>4726</v>
      </c>
      <c r="B737" s="3" t="s">
        <v>3554</v>
      </c>
      <c r="C737" s="3" t="s">
        <v>4748</v>
      </c>
      <c r="D737" s="3"/>
      <c r="E737" s="3" t="s">
        <v>648</v>
      </c>
      <c r="F737" s="3" t="s">
        <v>4749</v>
      </c>
      <c r="G737" s="3" t="s">
        <v>306</v>
      </c>
      <c r="H737" s="8">
        <v>7.67</v>
      </c>
      <c r="I737" s="3" t="s">
        <v>1089</v>
      </c>
      <c r="J737" s="3" t="s">
        <v>74</v>
      </c>
      <c r="K737" s="38">
        <v>2.5239999999999999E-2</v>
      </c>
      <c r="L737" s="38">
        <v>2.7900000000000008E-2</v>
      </c>
      <c r="M737" s="8">
        <v>642902.24938559905</v>
      </c>
      <c r="N737" s="8">
        <v>104.32</v>
      </c>
      <c r="O737" s="8">
        <v>670.67562279137701</v>
      </c>
      <c r="P737" s="38">
        <v>1.8368567297895276E-4</v>
      </c>
      <c r="Q737" s="38">
        <v>2.9599675188747437E-5</v>
      </c>
    </row>
    <row r="738" spans="1:17" ht="15" x14ac:dyDescent="0.25">
      <c r="A738" s="40" t="s">
        <v>4726</v>
      </c>
      <c r="B738" s="3" t="s">
        <v>3554</v>
      </c>
      <c r="C738" s="3" t="s">
        <v>4750</v>
      </c>
      <c r="D738" s="3"/>
      <c r="E738" s="3" t="s">
        <v>648</v>
      </c>
      <c r="F738" s="3" t="s">
        <v>3933</v>
      </c>
      <c r="G738" s="3" t="s">
        <v>306</v>
      </c>
      <c r="H738" s="8">
        <v>7.2799999999999994</v>
      </c>
      <c r="I738" s="3" t="s">
        <v>1089</v>
      </c>
      <c r="J738" s="3" t="s">
        <v>74</v>
      </c>
      <c r="K738" s="38">
        <v>2.5239999999999999E-2</v>
      </c>
      <c r="L738" s="38">
        <v>2.4999999999999994E-2</v>
      </c>
      <c r="M738" s="8">
        <v>3700901.5880879774</v>
      </c>
      <c r="N738" s="8">
        <v>107.33</v>
      </c>
      <c r="O738" s="8">
        <v>3972.1776726963594</v>
      </c>
      <c r="P738" s="38">
        <v>1.0879061415180783E-3</v>
      </c>
      <c r="Q738" s="38">
        <v>1.7530854694621927E-4</v>
      </c>
    </row>
    <row r="739" spans="1:17" ht="15" x14ac:dyDescent="0.25">
      <c r="A739" s="40" t="s">
        <v>4726</v>
      </c>
      <c r="B739" s="3" t="s">
        <v>3554</v>
      </c>
      <c r="C739" s="3" t="s">
        <v>4751</v>
      </c>
      <c r="D739" s="3"/>
      <c r="E739" s="3" t="s">
        <v>648</v>
      </c>
      <c r="F739" s="3" t="s">
        <v>4752</v>
      </c>
      <c r="G739" s="3" t="s">
        <v>306</v>
      </c>
      <c r="H739" s="8">
        <v>10.059999999999999</v>
      </c>
      <c r="I739" s="3" t="s">
        <v>1089</v>
      </c>
      <c r="J739" s="3" t="s">
        <v>74</v>
      </c>
      <c r="K739" s="38">
        <v>2.631E-2</v>
      </c>
      <c r="L739" s="38">
        <v>2.5099999999999997E-2</v>
      </c>
      <c r="M739" s="8">
        <v>1586163.0848174512</v>
      </c>
      <c r="N739" s="8">
        <v>102.62</v>
      </c>
      <c r="O739" s="8">
        <v>1627.7205563318632</v>
      </c>
      <c r="P739" s="38">
        <v>4.458026140373054E-4</v>
      </c>
      <c r="Q739" s="38">
        <v>7.183800652384452E-5</v>
      </c>
    </row>
    <row r="740" spans="1:17" ht="15" x14ac:dyDescent="0.25">
      <c r="A740" s="40" t="s">
        <v>4753</v>
      </c>
      <c r="B740" s="3" t="s">
        <v>3550</v>
      </c>
      <c r="C740" s="3" t="s">
        <v>4754</v>
      </c>
      <c r="D740" s="3"/>
      <c r="E740" s="3" t="s">
        <v>639</v>
      </c>
      <c r="F740" s="3" t="s">
        <v>3346</v>
      </c>
      <c r="G740" s="3" t="s">
        <v>330</v>
      </c>
      <c r="H740" s="8">
        <v>0</v>
      </c>
      <c r="I740" s="3" t="s">
        <v>583</v>
      </c>
      <c r="J740" s="3" t="s">
        <v>74</v>
      </c>
      <c r="K740" s="38">
        <v>2E-3</v>
      </c>
      <c r="L740" s="38">
        <v>0</v>
      </c>
      <c r="M740" s="8">
        <v>875.83035157620907</v>
      </c>
      <c r="N740" s="8">
        <v>100</v>
      </c>
      <c r="O740" s="8">
        <v>0.87583035157695122</v>
      </c>
      <c r="P740" s="38">
        <v>2.3987376621089489E-7</v>
      </c>
      <c r="Q740" s="38">
        <v>3.8653997619931892E-8</v>
      </c>
    </row>
    <row r="741" spans="1:17" ht="15" x14ac:dyDescent="0.25">
      <c r="A741" s="40" t="s">
        <v>4755</v>
      </c>
      <c r="B741" s="3" t="s">
        <v>3554</v>
      </c>
      <c r="C741" s="3" t="s">
        <v>4756</v>
      </c>
      <c r="D741" s="3"/>
      <c r="E741" s="3" t="s">
        <v>707</v>
      </c>
      <c r="F741" s="3" t="s">
        <v>1225</v>
      </c>
      <c r="G741" s="3" t="s">
        <v>2130</v>
      </c>
      <c r="H741" s="8">
        <v>6.7300000000000457</v>
      </c>
      <c r="I741" s="3" t="s">
        <v>2389</v>
      </c>
      <c r="J741" s="3" t="s">
        <v>74</v>
      </c>
      <c r="K741" s="38">
        <v>3.5400000000000002E-3</v>
      </c>
      <c r="L741" s="38">
        <v>2.8000000000000021E-2</v>
      </c>
      <c r="M741" s="8">
        <v>8769565.9835474063</v>
      </c>
      <c r="N741" s="8">
        <v>88.62</v>
      </c>
      <c r="O741" s="8">
        <v>7771.5893737199412</v>
      </c>
      <c r="P741" s="38">
        <v>2.1284948725084026E-3</v>
      </c>
      <c r="Q741" s="38">
        <v>3.4299222059840312E-4</v>
      </c>
    </row>
    <row r="742" spans="1:17" ht="15" x14ac:dyDescent="0.25">
      <c r="A742" s="40" t="s">
        <v>4757</v>
      </c>
      <c r="B742" s="3" t="s">
        <v>3554</v>
      </c>
      <c r="C742" s="3" t="s">
        <v>4758</v>
      </c>
      <c r="D742" s="3"/>
      <c r="E742" s="3" t="s">
        <v>707</v>
      </c>
      <c r="F742" s="3" t="s">
        <v>4759</v>
      </c>
      <c r="G742" s="3" t="s">
        <v>2130</v>
      </c>
      <c r="H742" s="8">
        <v>3.5499999999997489</v>
      </c>
      <c r="I742" s="3" t="s">
        <v>2442</v>
      </c>
      <c r="J742" s="3" t="s">
        <v>74</v>
      </c>
      <c r="K742" s="38">
        <v>3.7400000000000003E-2</v>
      </c>
      <c r="L742" s="38">
        <v>4.94999999999996E-2</v>
      </c>
      <c r="M742" s="8">
        <v>1226659.841519325</v>
      </c>
      <c r="N742" s="8">
        <v>97</v>
      </c>
      <c r="O742" s="8">
        <v>1189.8600458636254</v>
      </c>
      <c r="P742" s="38">
        <v>3.2588070275399564E-4</v>
      </c>
      <c r="Q742" s="38">
        <v>5.2513420319418624E-5</v>
      </c>
    </row>
    <row r="743" spans="1:17" ht="15" x14ac:dyDescent="0.25">
      <c r="A743" s="40" t="s">
        <v>4757</v>
      </c>
      <c r="B743" s="3" t="s">
        <v>3554</v>
      </c>
      <c r="C743" s="3" t="s">
        <v>4760</v>
      </c>
      <c r="D743" s="3"/>
      <c r="E743" s="3" t="s">
        <v>707</v>
      </c>
      <c r="F743" s="3" t="s">
        <v>4761</v>
      </c>
      <c r="G743" s="3" t="s">
        <v>2130</v>
      </c>
      <c r="H743" s="8">
        <v>3.599999999999282</v>
      </c>
      <c r="I743" s="3" t="s">
        <v>2442</v>
      </c>
      <c r="J743" s="3" t="s">
        <v>74</v>
      </c>
      <c r="K743" s="38">
        <v>2.86E-2</v>
      </c>
      <c r="L743" s="38">
        <v>4.680000000000397E-2</v>
      </c>
      <c r="M743" s="8">
        <v>596293.07947719947</v>
      </c>
      <c r="N743" s="8">
        <v>94.58</v>
      </c>
      <c r="O743" s="8">
        <v>563.97399402747567</v>
      </c>
      <c r="P743" s="38">
        <v>1.5446206648215852E-4</v>
      </c>
      <c r="Q743" s="38">
        <v>2.489049321434275E-5</v>
      </c>
    </row>
    <row r="744" spans="1:17" ht="15" x14ac:dyDescent="0.25">
      <c r="A744" s="40" t="s">
        <v>4757</v>
      </c>
      <c r="B744" s="3" t="s">
        <v>3554</v>
      </c>
      <c r="C744" s="3" t="s">
        <v>4762</v>
      </c>
      <c r="D744" s="3"/>
      <c r="E744" s="3" t="s">
        <v>707</v>
      </c>
      <c r="F744" s="3" t="s">
        <v>4763</v>
      </c>
      <c r="G744" s="3" t="s">
        <v>2130</v>
      </c>
      <c r="H744" s="8">
        <v>3.5500000000000247</v>
      </c>
      <c r="I744" s="3" t="s">
        <v>2442</v>
      </c>
      <c r="J744" s="3" t="s">
        <v>74</v>
      </c>
      <c r="K744" s="38">
        <v>3.1E-2</v>
      </c>
      <c r="L744" s="38">
        <v>5.449999999999959E-2</v>
      </c>
      <c r="M744" s="8">
        <v>3255759.6217717575</v>
      </c>
      <c r="N744" s="8">
        <v>93</v>
      </c>
      <c r="O744" s="8">
        <v>3027.8564482474717</v>
      </c>
      <c r="P744" s="38">
        <v>8.2927398951102786E-4</v>
      </c>
      <c r="Q744" s="38">
        <v>1.3363176525376454E-4</v>
      </c>
    </row>
    <row r="745" spans="1:17" ht="15" x14ac:dyDescent="0.25">
      <c r="A745" s="40" t="s">
        <v>4764</v>
      </c>
      <c r="B745" s="3" t="s">
        <v>3554</v>
      </c>
      <c r="C745" s="3" t="s">
        <v>4765</v>
      </c>
      <c r="D745" s="3"/>
      <c r="E745" s="3" t="s">
        <v>707</v>
      </c>
      <c r="F745" s="3" t="s">
        <v>4766</v>
      </c>
      <c r="G745" s="3" t="s">
        <v>2130</v>
      </c>
      <c r="H745" s="8">
        <v>0</v>
      </c>
      <c r="I745" s="3" t="s">
        <v>2389</v>
      </c>
      <c r="J745" s="3" t="s">
        <v>74</v>
      </c>
      <c r="K745" s="38">
        <v>0</v>
      </c>
      <c r="L745" s="38">
        <v>0</v>
      </c>
      <c r="M745" s="8">
        <v>0</v>
      </c>
      <c r="N745" s="8">
        <v>100</v>
      </c>
      <c r="O745" s="8">
        <v>0</v>
      </c>
      <c r="P745" s="38">
        <v>0</v>
      </c>
      <c r="Q745" s="38">
        <v>0</v>
      </c>
    </row>
    <row r="746" spans="1:17" ht="15" x14ac:dyDescent="0.25">
      <c r="A746" s="40" t="s">
        <v>4764</v>
      </c>
      <c r="B746" s="3" t="s">
        <v>3554</v>
      </c>
      <c r="C746" s="3" t="s">
        <v>4767</v>
      </c>
      <c r="D746" s="3"/>
      <c r="E746" s="3" t="s">
        <v>707</v>
      </c>
      <c r="F746" s="3" t="s">
        <v>3144</v>
      </c>
      <c r="G746" s="3" t="s">
        <v>2130</v>
      </c>
      <c r="H746" s="8">
        <v>0.14999999999997105</v>
      </c>
      <c r="I746" s="3" t="s">
        <v>2389</v>
      </c>
      <c r="J746" s="3" t="s">
        <v>74</v>
      </c>
      <c r="K746" s="38">
        <v>0.03</v>
      </c>
      <c r="L746" s="38">
        <v>3.3800000000000455E-2</v>
      </c>
      <c r="M746" s="8">
        <v>7290778.0589251146</v>
      </c>
      <c r="N746" s="8">
        <v>100.77</v>
      </c>
      <c r="O746" s="8">
        <v>7346.9170499145885</v>
      </c>
      <c r="P746" s="38">
        <v>2.0121849621093078E-3</v>
      </c>
      <c r="Q746" s="38">
        <v>3.2424968334325208E-4</v>
      </c>
    </row>
    <row r="747" spans="1:17" ht="15" x14ac:dyDescent="0.25">
      <c r="A747" s="40" t="s">
        <v>4764</v>
      </c>
      <c r="B747" s="3" t="s">
        <v>3554</v>
      </c>
      <c r="C747" s="3" t="s">
        <v>4768</v>
      </c>
      <c r="D747" s="3"/>
      <c r="E747" s="3" t="s">
        <v>707</v>
      </c>
      <c r="F747" s="3" t="s">
        <v>3511</v>
      </c>
      <c r="G747" s="3" t="s">
        <v>2130</v>
      </c>
      <c r="H747" s="8">
        <v>0.20999999999939803</v>
      </c>
      <c r="I747" s="3" t="s">
        <v>2389</v>
      </c>
      <c r="J747" s="3" t="s">
        <v>74</v>
      </c>
      <c r="K747" s="38">
        <v>0.03</v>
      </c>
      <c r="L747" s="38">
        <v>5.3300000000008847E-2</v>
      </c>
      <c r="M747" s="8">
        <v>471756.23543478927</v>
      </c>
      <c r="N747" s="8">
        <v>100.19</v>
      </c>
      <c r="O747" s="8">
        <v>472.65257217966081</v>
      </c>
      <c r="P747" s="38">
        <v>1.294508147540953E-4</v>
      </c>
      <c r="Q747" s="38">
        <v>2.0860103063557837E-5</v>
      </c>
    </row>
    <row r="748" spans="1:17" ht="15" x14ac:dyDescent="0.25">
      <c r="A748" s="40" t="s">
        <v>4769</v>
      </c>
      <c r="B748" s="3" t="s">
        <v>3554</v>
      </c>
      <c r="C748" s="3" t="s">
        <v>4770</v>
      </c>
      <c r="D748" s="3"/>
      <c r="E748" s="3" t="s">
        <v>707</v>
      </c>
      <c r="F748" s="3" t="s">
        <v>3511</v>
      </c>
      <c r="G748" s="3" t="s">
        <v>2130</v>
      </c>
      <c r="H748" s="8">
        <v>3.9700000000001223</v>
      </c>
      <c r="I748" s="3" t="s">
        <v>2442</v>
      </c>
      <c r="J748" s="3" t="s">
        <v>74</v>
      </c>
      <c r="K748" s="38">
        <v>2.58E-2</v>
      </c>
      <c r="L748" s="38">
        <v>3.8099999999999599E-2</v>
      </c>
      <c r="M748" s="8">
        <v>2217551.9391415827</v>
      </c>
      <c r="N748" s="8">
        <v>98.48</v>
      </c>
      <c r="O748" s="8">
        <v>2183.8451485906876</v>
      </c>
      <c r="P748" s="38">
        <v>5.9811487426833466E-4</v>
      </c>
      <c r="Q748" s="38">
        <v>9.6382073336388069E-5</v>
      </c>
    </row>
    <row r="749" spans="1:17" ht="15" x14ac:dyDescent="0.25">
      <c r="A749" s="40" t="s">
        <v>4771</v>
      </c>
      <c r="B749" s="3" t="s">
        <v>3554</v>
      </c>
      <c r="C749" s="3" t="s">
        <v>4772</v>
      </c>
      <c r="D749" s="3"/>
      <c r="E749" s="3" t="s">
        <v>707</v>
      </c>
      <c r="F749" s="3" t="s">
        <v>3511</v>
      </c>
      <c r="G749" s="3" t="s">
        <v>2130</v>
      </c>
      <c r="H749" s="8">
        <v>3.9700000000001223</v>
      </c>
      <c r="I749" s="3" t="s">
        <v>2442</v>
      </c>
      <c r="J749" s="3" t="s">
        <v>74</v>
      </c>
      <c r="K749" s="38">
        <v>2.58E-2</v>
      </c>
      <c r="L749" s="38">
        <v>3.8099999999999599E-2</v>
      </c>
      <c r="M749" s="8">
        <v>2217551.9391415827</v>
      </c>
      <c r="N749" s="8">
        <v>98.48</v>
      </c>
      <c r="O749" s="8">
        <v>2183.8451485906876</v>
      </c>
      <c r="P749" s="38">
        <v>5.9811487426833466E-4</v>
      </c>
      <c r="Q749" s="38">
        <v>9.6382073336388069E-5</v>
      </c>
    </row>
    <row r="750" spans="1:17" ht="15" x14ac:dyDescent="0.25">
      <c r="A750" s="40" t="s">
        <v>4773</v>
      </c>
      <c r="B750" s="3" t="s">
        <v>3550</v>
      </c>
      <c r="C750" s="3" t="s">
        <v>4774</v>
      </c>
      <c r="D750" s="3"/>
      <c r="E750" s="3" t="s">
        <v>707</v>
      </c>
      <c r="F750" s="3" t="s">
        <v>499</v>
      </c>
      <c r="G750" s="3" t="s">
        <v>2130</v>
      </c>
      <c r="H750" s="8">
        <v>5.760000000000038</v>
      </c>
      <c r="I750" s="3" t="s">
        <v>2442</v>
      </c>
      <c r="J750" s="3" t="s">
        <v>74</v>
      </c>
      <c r="K750" s="38">
        <v>3.5130000000000002E-2</v>
      </c>
      <c r="L750" s="38">
        <v>5.3899999999999934E-2</v>
      </c>
      <c r="M750" s="8">
        <v>7292435.9632927869</v>
      </c>
      <c r="N750" s="8">
        <v>100.36</v>
      </c>
      <c r="O750" s="8">
        <v>7318.6887320513661</v>
      </c>
      <c r="P750" s="38">
        <v>2.0044537469173958E-3</v>
      </c>
      <c r="Q750" s="38">
        <v>3.2300385151116831E-4</v>
      </c>
    </row>
    <row r="751" spans="1:17" ht="15" x14ac:dyDescent="0.25">
      <c r="A751" s="40" t="s">
        <v>4773</v>
      </c>
      <c r="B751" s="3" t="s">
        <v>3550</v>
      </c>
      <c r="C751" s="3" t="s">
        <v>4775</v>
      </c>
      <c r="D751" s="3"/>
      <c r="E751" s="3" t="s">
        <v>707</v>
      </c>
      <c r="F751" s="3" t="s">
        <v>499</v>
      </c>
      <c r="G751" s="3" t="s">
        <v>2130</v>
      </c>
      <c r="H751" s="8">
        <v>0</v>
      </c>
      <c r="I751" s="3" t="s">
        <v>2442</v>
      </c>
      <c r="J751" s="3" t="s">
        <v>74</v>
      </c>
      <c r="K751" s="38">
        <v>0</v>
      </c>
      <c r="L751" s="38">
        <v>0</v>
      </c>
      <c r="M751" s="8">
        <v>301.1948177163722</v>
      </c>
      <c r="N751" s="8">
        <v>100</v>
      </c>
      <c r="O751" s="8">
        <v>0.30119481771646406</v>
      </c>
      <c r="P751" s="38">
        <v>8.249170077146426E-8</v>
      </c>
      <c r="Q751" s="38">
        <v>1.3292966778538403E-8</v>
      </c>
    </row>
    <row r="752" spans="1:17" ht="15" x14ac:dyDescent="0.25">
      <c r="A752" s="40" t="s">
        <v>4773</v>
      </c>
      <c r="B752" s="3" t="s">
        <v>3550</v>
      </c>
      <c r="C752" s="3" t="s">
        <v>4776</v>
      </c>
      <c r="D752" s="3"/>
      <c r="E752" s="3" t="s">
        <v>707</v>
      </c>
      <c r="F752" s="3" t="s">
        <v>4502</v>
      </c>
      <c r="G752" s="3" t="s">
        <v>2130</v>
      </c>
      <c r="H752" s="8">
        <v>5.7699999999998397</v>
      </c>
      <c r="I752" s="3" t="s">
        <v>2442</v>
      </c>
      <c r="J752" s="3" t="s">
        <v>74</v>
      </c>
      <c r="K752" s="38">
        <v>0.02</v>
      </c>
      <c r="L752" s="38">
        <v>5.2999999999998521E-2</v>
      </c>
      <c r="M752" s="8">
        <v>1522596.4693343546</v>
      </c>
      <c r="N752" s="8">
        <v>100.86</v>
      </c>
      <c r="O752" s="8">
        <v>1535.690798584553</v>
      </c>
      <c r="P752" s="38">
        <v>4.2059736218165081E-4</v>
      </c>
      <c r="Q752" s="38">
        <v>6.7776354594880866E-5</v>
      </c>
    </row>
    <row r="753" spans="1:17" ht="15" x14ac:dyDescent="0.25">
      <c r="A753" s="40" t="s">
        <v>4773</v>
      </c>
      <c r="B753" s="3" t="s">
        <v>3550</v>
      </c>
      <c r="C753" s="3" t="s">
        <v>4777</v>
      </c>
      <c r="D753" s="3"/>
      <c r="E753" s="3" t="s">
        <v>707</v>
      </c>
      <c r="F753" s="3" t="s">
        <v>4502</v>
      </c>
      <c r="G753" s="3" t="s">
        <v>2130</v>
      </c>
      <c r="H753" s="8">
        <v>5.7700000000000973</v>
      </c>
      <c r="I753" s="3" t="s">
        <v>2442</v>
      </c>
      <c r="J753" s="3" t="s">
        <v>74</v>
      </c>
      <c r="K753" s="38">
        <v>0.02</v>
      </c>
      <c r="L753" s="38">
        <v>5.3099999999997489E-2</v>
      </c>
      <c r="M753" s="8">
        <v>801366.56747424603</v>
      </c>
      <c r="N753" s="8">
        <v>100.81</v>
      </c>
      <c r="O753" s="8">
        <v>807.85763632389546</v>
      </c>
      <c r="P753" s="38">
        <v>2.2125729422180023E-4</v>
      </c>
      <c r="Q753" s="38">
        <v>3.5654081975445259E-5</v>
      </c>
    </row>
    <row r="754" spans="1:17" ht="15" x14ac:dyDescent="0.25">
      <c r="A754" s="40" t="s">
        <v>4778</v>
      </c>
      <c r="B754" s="3" t="s">
        <v>3554</v>
      </c>
      <c r="C754" s="3" t="s">
        <v>4779</v>
      </c>
      <c r="D754" s="3"/>
      <c r="E754" s="3" t="s">
        <v>707</v>
      </c>
      <c r="F754" s="3" t="s">
        <v>4780</v>
      </c>
      <c r="G754" s="3" t="s">
        <v>2130</v>
      </c>
      <c r="H754" s="8">
        <v>0.01</v>
      </c>
      <c r="I754" s="3" t="s">
        <v>2442</v>
      </c>
      <c r="J754" s="3" t="s">
        <v>74</v>
      </c>
      <c r="K754" s="38">
        <v>1.7899999999999999E-2</v>
      </c>
      <c r="L754" s="38">
        <v>1.2199999999999999E-2</v>
      </c>
      <c r="M754" s="8">
        <v>1464570.7110468072</v>
      </c>
      <c r="N754" s="8">
        <v>103.36</v>
      </c>
      <c r="O754" s="8">
        <v>1513.7802784719581</v>
      </c>
      <c r="P754" s="38">
        <v>4.1459647517244337E-4</v>
      </c>
      <c r="Q754" s="38">
        <v>6.6809353176445436E-5</v>
      </c>
    </row>
    <row r="755" spans="1:17" ht="15" x14ac:dyDescent="0.25">
      <c r="A755" s="40" t="s">
        <v>4778</v>
      </c>
      <c r="B755" s="3" t="s">
        <v>3554</v>
      </c>
      <c r="C755" s="3" t="s">
        <v>4781</v>
      </c>
      <c r="D755" s="3"/>
      <c r="E755" s="3" t="s">
        <v>707</v>
      </c>
      <c r="F755" s="3" t="s">
        <v>4780</v>
      </c>
      <c r="G755" s="3" t="s">
        <v>2130</v>
      </c>
      <c r="H755" s="8">
        <v>4.3899999999999997</v>
      </c>
      <c r="I755" s="3" t="s">
        <v>2442</v>
      </c>
      <c r="J755" s="3" t="s">
        <v>74</v>
      </c>
      <c r="K755" s="38">
        <v>1.7899999999999999E-2</v>
      </c>
      <c r="L755" s="38">
        <v>3.6799999999999999E-2</v>
      </c>
      <c r="M755" s="8">
        <v>8482581.493845759</v>
      </c>
      <c r="N755" s="8">
        <v>94.96</v>
      </c>
      <c r="O755" s="8">
        <v>8055.0593776245814</v>
      </c>
      <c r="P755" s="38">
        <v>2.2061320739618496E-3</v>
      </c>
      <c r="Q755" s="38">
        <v>3.5550291840251929E-4</v>
      </c>
    </row>
    <row r="756" spans="1:17" ht="15" x14ac:dyDescent="0.25">
      <c r="A756" s="40" t="s">
        <v>4778</v>
      </c>
      <c r="B756" s="3" t="s">
        <v>3554</v>
      </c>
      <c r="C756" s="3" t="s">
        <v>4782</v>
      </c>
      <c r="D756" s="3"/>
      <c r="E756" s="3" t="s">
        <v>707</v>
      </c>
      <c r="F756" s="3" t="s">
        <v>4591</v>
      </c>
      <c r="G756" s="3" t="s">
        <v>2130</v>
      </c>
      <c r="H756" s="8">
        <v>4.37</v>
      </c>
      <c r="I756" s="3" t="s">
        <v>2442</v>
      </c>
      <c r="J756" s="3" t="s">
        <v>74</v>
      </c>
      <c r="K756" s="38">
        <v>2.0400000000000001E-2</v>
      </c>
      <c r="L756" s="38">
        <v>2.58E-2</v>
      </c>
      <c r="M756" s="8">
        <v>132539.58530750001</v>
      </c>
      <c r="N756" s="8">
        <v>99.88</v>
      </c>
      <c r="O756" s="8">
        <v>132.38053780513098</v>
      </c>
      <c r="P756" s="38">
        <v>3.6256585672288763E-5</v>
      </c>
      <c r="Q756" s="38">
        <v>5.8424979038823018E-6</v>
      </c>
    </row>
    <row r="757" spans="1:17" ht="15" x14ac:dyDescent="0.25">
      <c r="A757" s="40" t="s">
        <v>4783</v>
      </c>
      <c r="B757" s="3" t="s">
        <v>3554</v>
      </c>
      <c r="C757" s="3" t="s">
        <v>4784</v>
      </c>
      <c r="D757" s="3"/>
      <c r="E757" s="3" t="s">
        <v>707</v>
      </c>
      <c r="F757" s="3" t="s">
        <v>3659</v>
      </c>
      <c r="G757" s="3" t="s">
        <v>2130</v>
      </c>
      <c r="H757" s="8">
        <v>1.87</v>
      </c>
      <c r="I757" s="3" t="s">
        <v>1089</v>
      </c>
      <c r="J757" s="3" t="s">
        <v>74</v>
      </c>
      <c r="K757" s="38">
        <v>2.07E-2</v>
      </c>
      <c r="L757" s="38">
        <v>2.2099999999999998E-2</v>
      </c>
      <c r="M757" s="8">
        <v>1774033.281953933</v>
      </c>
      <c r="N757" s="8">
        <v>107.7</v>
      </c>
      <c r="O757" s="8">
        <v>1910.633836999559</v>
      </c>
      <c r="P757" s="38">
        <v>5.2328733927279258E-4</v>
      </c>
      <c r="Q757" s="38">
        <v>8.4324133840494624E-5</v>
      </c>
    </row>
    <row r="758" spans="1:17" ht="15" x14ac:dyDescent="0.25">
      <c r="A758" s="40" t="s">
        <v>4783</v>
      </c>
      <c r="B758" s="3" t="s">
        <v>3554</v>
      </c>
      <c r="C758" s="3" t="s">
        <v>4785</v>
      </c>
      <c r="D758" s="3"/>
      <c r="E758" s="3" t="s">
        <v>707</v>
      </c>
      <c r="F758" s="3" t="s">
        <v>3659</v>
      </c>
      <c r="G758" s="3" t="s">
        <v>2130</v>
      </c>
      <c r="H758" s="8">
        <v>1.82</v>
      </c>
      <c r="I758" s="3" t="s">
        <v>1089</v>
      </c>
      <c r="J758" s="3" t="s">
        <v>74</v>
      </c>
      <c r="K758" s="38">
        <v>3.7499999999999999E-2</v>
      </c>
      <c r="L758" s="38">
        <v>5.0099999999999992E-2</v>
      </c>
      <c r="M758" s="8">
        <v>26879.178007129001</v>
      </c>
      <c r="N758" s="8">
        <v>99.95</v>
      </c>
      <c r="O758" s="8">
        <v>26.865734069720002</v>
      </c>
      <c r="P758" s="38">
        <v>7.35802864301384E-6</v>
      </c>
      <c r="Q758" s="38">
        <v>1.1856954019906896E-6</v>
      </c>
    </row>
    <row r="759" spans="1:17" ht="15" x14ac:dyDescent="0.25">
      <c r="A759" s="40" t="s">
        <v>4783</v>
      </c>
      <c r="B759" s="3" t="s">
        <v>3554</v>
      </c>
      <c r="C759" s="3" t="s">
        <v>4786</v>
      </c>
      <c r="D759" s="3"/>
      <c r="E759" s="3" t="s">
        <v>707</v>
      </c>
      <c r="F759" s="3" t="s">
        <v>2919</v>
      </c>
      <c r="G759" s="3" t="s">
        <v>2130</v>
      </c>
      <c r="H759" s="8">
        <v>1.88</v>
      </c>
      <c r="I759" s="3" t="s">
        <v>1089</v>
      </c>
      <c r="J759" s="3" t="s">
        <v>74</v>
      </c>
      <c r="K759" s="38">
        <v>0.02</v>
      </c>
      <c r="L759" s="38">
        <v>2.1899999999999999E-2</v>
      </c>
      <c r="M759" s="8">
        <v>537585.802362427</v>
      </c>
      <c r="N759" s="8">
        <v>106.85</v>
      </c>
      <c r="O759" s="8">
        <v>574.410426245145</v>
      </c>
      <c r="P759" s="38">
        <v>1.573204126188842E-4</v>
      </c>
      <c r="Q759" s="38">
        <v>2.5351095915968725E-5</v>
      </c>
    </row>
    <row r="760" spans="1:17" ht="15" x14ac:dyDescent="0.25">
      <c r="A760" s="40" t="s">
        <v>4783</v>
      </c>
      <c r="B760" s="3" t="s">
        <v>3554</v>
      </c>
      <c r="C760" s="3" t="s">
        <v>4787</v>
      </c>
      <c r="D760" s="3"/>
      <c r="E760" s="3" t="s">
        <v>707</v>
      </c>
      <c r="F760" s="3" t="s">
        <v>2919</v>
      </c>
      <c r="G760" s="3" t="s">
        <v>2130</v>
      </c>
      <c r="H760" s="8">
        <v>1.8199999999999998</v>
      </c>
      <c r="I760" s="3" t="s">
        <v>1089</v>
      </c>
      <c r="J760" s="3" t="s">
        <v>74</v>
      </c>
      <c r="K760" s="38">
        <v>1.7500000000000002E-2</v>
      </c>
      <c r="L760" s="38">
        <v>5.0099999999999999E-2</v>
      </c>
      <c r="M760" s="8">
        <v>2284739.8500191933</v>
      </c>
      <c r="N760" s="8">
        <v>99.95</v>
      </c>
      <c r="O760" s="8">
        <v>2283.5974718430025</v>
      </c>
      <c r="P760" s="38">
        <v>6.2543519426379573E-4</v>
      </c>
      <c r="Q760" s="38">
        <v>1.0078455386088137E-4</v>
      </c>
    </row>
    <row r="761" spans="1:17" ht="15" x14ac:dyDescent="0.25">
      <c r="A761" s="40" t="s">
        <v>4788</v>
      </c>
      <c r="B761" s="3" t="s">
        <v>3550</v>
      </c>
      <c r="C761" s="3" t="s">
        <v>4789</v>
      </c>
      <c r="D761" s="3"/>
      <c r="E761" s="3" t="s">
        <v>707</v>
      </c>
      <c r="F761" s="3" t="s">
        <v>4790</v>
      </c>
      <c r="G761" s="3" t="s">
        <v>2130</v>
      </c>
      <c r="H761" s="8">
        <v>1.2800000000000065</v>
      </c>
      <c r="I761" s="3" t="s">
        <v>583</v>
      </c>
      <c r="J761" s="3" t="s">
        <v>74</v>
      </c>
      <c r="K761" s="38">
        <v>3.6799999999999999E-2</v>
      </c>
      <c r="L761" s="38">
        <v>5.1300000000000026E-2</v>
      </c>
      <c r="M761" s="8">
        <v>10700708.591094462</v>
      </c>
      <c r="N761" s="8">
        <v>99.17</v>
      </c>
      <c r="O761" s="8">
        <v>10611.892709300957</v>
      </c>
      <c r="P761" s="38">
        <v>2.9064015265315986E-3</v>
      </c>
      <c r="Q761" s="38">
        <v>4.6834649517424494E-4</v>
      </c>
    </row>
    <row r="762" spans="1:17" ht="15" x14ac:dyDescent="0.25">
      <c r="A762" s="40" t="s">
        <v>4791</v>
      </c>
      <c r="B762" s="3" t="s">
        <v>3550</v>
      </c>
      <c r="C762" s="3" t="s">
        <v>4792</v>
      </c>
      <c r="D762" s="3"/>
      <c r="E762" s="3" t="s">
        <v>707</v>
      </c>
      <c r="F762" s="3" t="s">
        <v>3559</v>
      </c>
      <c r="G762" s="3" t="s">
        <v>2130</v>
      </c>
      <c r="H762" s="8">
        <v>2.9399999999999467</v>
      </c>
      <c r="I762" s="3" t="s">
        <v>2442</v>
      </c>
      <c r="J762" s="3" t="s">
        <v>74</v>
      </c>
      <c r="K762" s="38">
        <v>2.3E-2</v>
      </c>
      <c r="L762" s="38">
        <v>5.4299999999999488E-2</v>
      </c>
      <c r="M762" s="8">
        <v>3024856.848708652</v>
      </c>
      <c r="N762" s="8">
        <v>100.74</v>
      </c>
      <c r="O762" s="8">
        <v>3047.2407893888239</v>
      </c>
      <c r="P762" s="38">
        <v>8.3458300273113483E-4</v>
      </c>
      <c r="Q762" s="38">
        <v>1.3448727599850259E-4</v>
      </c>
    </row>
    <row r="763" spans="1:17" ht="15" x14ac:dyDescent="0.25">
      <c r="A763" s="40" t="s">
        <v>4793</v>
      </c>
      <c r="B763" s="3" t="s">
        <v>3554</v>
      </c>
      <c r="C763" s="3" t="s">
        <v>4794</v>
      </c>
      <c r="D763" s="3"/>
      <c r="E763" s="3" t="s">
        <v>707</v>
      </c>
      <c r="F763" s="3" t="s">
        <v>4795</v>
      </c>
      <c r="G763" s="3" t="s">
        <v>2130</v>
      </c>
      <c r="H763" s="8">
        <v>1.6700000000005271</v>
      </c>
      <c r="I763" s="3" t="s">
        <v>525</v>
      </c>
      <c r="J763" s="3" t="s">
        <v>74</v>
      </c>
      <c r="K763" s="38">
        <v>3.7499999999999999E-2</v>
      </c>
      <c r="L763" s="38">
        <v>4.6899999999999178E-2</v>
      </c>
      <c r="M763" s="8">
        <v>869382.66833152052</v>
      </c>
      <c r="N763" s="8">
        <v>100.46</v>
      </c>
      <c r="O763" s="8">
        <v>873.38182823427292</v>
      </c>
      <c r="P763" s="38">
        <v>2.392031608650011E-4</v>
      </c>
      <c r="Q763" s="38">
        <v>3.8545934208690412E-5</v>
      </c>
    </row>
    <row r="764" spans="1:17" ht="15" x14ac:dyDescent="0.25">
      <c r="A764" s="40" t="s">
        <v>4796</v>
      </c>
      <c r="B764" s="3" t="s">
        <v>3550</v>
      </c>
      <c r="C764" s="3" t="s">
        <v>4797</v>
      </c>
      <c r="D764" s="3"/>
      <c r="E764" s="3" t="s">
        <v>707</v>
      </c>
      <c r="F764" s="3" t="s">
        <v>4798</v>
      </c>
      <c r="G764" s="3" t="s">
        <v>2130</v>
      </c>
      <c r="H764" s="8">
        <v>0.1499999999997825</v>
      </c>
      <c r="I764" s="3" t="s">
        <v>1089</v>
      </c>
      <c r="J764" s="3" t="s">
        <v>74</v>
      </c>
      <c r="K764" s="38">
        <v>2.8000000000000001E-2</v>
      </c>
      <c r="L764" s="38">
        <v>3.7400000000001682E-2</v>
      </c>
      <c r="M764" s="8">
        <v>770629.82634062436</v>
      </c>
      <c r="N764" s="8">
        <v>100.17</v>
      </c>
      <c r="O764" s="8">
        <v>771.93989667170626</v>
      </c>
      <c r="P764" s="38">
        <v>2.1142008834209965E-4</v>
      </c>
      <c r="Q764" s="38">
        <v>3.4068884316413147E-5</v>
      </c>
    </row>
    <row r="765" spans="1:17" ht="15" x14ac:dyDescent="0.25">
      <c r="A765" s="40" t="s">
        <v>4799</v>
      </c>
      <c r="B765" s="3" t="s">
        <v>3554</v>
      </c>
      <c r="C765" s="3" t="s">
        <v>4800</v>
      </c>
      <c r="D765" s="3"/>
      <c r="E765" s="3" t="s">
        <v>707</v>
      </c>
      <c r="F765" s="3" t="s">
        <v>4801</v>
      </c>
      <c r="G765" s="3" t="s">
        <v>2130</v>
      </c>
      <c r="H765" s="8">
        <v>3.1999999999990481</v>
      </c>
      <c r="I765" s="3" t="s">
        <v>3632</v>
      </c>
      <c r="J765" s="3" t="s">
        <v>74</v>
      </c>
      <c r="K765" s="38">
        <v>3.4000000000000002E-2</v>
      </c>
      <c r="L765" s="38">
        <v>5.2999999999992636E-2</v>
      </c>
      <c r="M765" s="8">
        <v>368166.19675357291</v>
      </c>
      <c r="N765" s="8">
        <v>94.7</v>
      </c>
      <c r="O765" s="8">
        <v>348.65338774992529</v>
      </c>
      <c r="P765" s="38">
        <v>9.5489727058647167E-5</v>
      </c>
      <c r="Q765" s="38">
        <v>1.5387508774960188E-5</v>
      </c>
    </row>
    <row r="766" spans="1:17" ht="15" x14ac:dyDescent="0.25">
      <c r="A766" s="40" t="s">
        <v>4802</v>
      </c>
      <c r="B766" s="3" t="s">
        <v>3550</v>
      </c>
      <c r="C766" s="3" t="s">
        <v>4803</v>
      </c>
      <c r="D766" s="3"/>
      <c r="E766" s="3" t="s">
        <v>707</v>
      </c>
      <c r="F766" s="3" t="s">
        <v>4175</v>
      </c>
      <c r="G766" s="3" t="s">
        <v>2130</v>
      </c>
      <c r="H766" s="8">
        <v>9.0000000000013416E-2</v>
      </c>
      <c r="I766" s="3" t="s">
        <v>2422</v>
      </c>
      <c r="J766" s="3" t="s">
        <v>74</v>
      </c>
      <c r="K766" s="38">
        <v>4.8000000000000001E-2</v>
      </c>
      <c r="L766" s="38">
        <v>4.6000000000000145E-2</v>
      </c>
      <c r="M766" s="8">
        <v>28599189.628069054</v>
      </c>
      <c r="N766" s="8">
        <v>100.04</v>
      </c>
      <c r="O766" s="8">
        <v>28610.62930392081</v>
      </c>
      <c r="P766" s="38">
        <v>7.8359232383742004E-3</v>
      </c>
      <c r="Q766" s="38">
        <v>1.2627048092444899E-3</v>
      </c>
    </row>
    <row r="767" spans="1:17" ht="15" x14ac:dyDescent="0.25">
      <c r="A767" s="40" t="s">
        <v>4802</v>
      </c>
      <c r="B767" s="3" t="s">
        <v>3550</v>
      </c>
      <c r="C767" s="3" t="s">
        <v>4804</v>
      </c>
      <c r="D767" s="3"/>
      <c r="E767" s="3" t="s">
        <v>707</v>
      </c>
      <c r="F767" s="3" t="s">
        <v>4805</v>
      </c>
      <c r="G767" s="3" t="s">
        <v>2130</v>
      </c>
      <c r="H767" s="8">
        <v>0.47999999999997844</v>
      </c>
      <c r="I767" s="3" t="s">
        <v>2422</v>
      </c>
      <c r="J767" s="3" t="s">
        <v>74</v>
      </c>
      <c r="K767" s="38">
        <v>3.4000000000000002E-2</v>
      </c>
      <c r="L767" s="38">
        <v>5.9000000000000302E-2</v>
      </c>
      <c r="M767" s="8">
        <v>12256795.554886606</v>
      </c>
      <c r="N767" s="8">
        <v>100</v>
      </c>
      <c r="O767" s="8">
        <v>12256.795554886605</v>
      </c>
      <c r="P767" s="38">
        <v>3.3569100524250177E-3</v>
      </c>
      <c r="Q767" s="38">
        <v>5.4094282683117589E-4</v>
      </c>
    </row>
    <row r="768" spans="1:17" ht="15" x14ac:dyDescent="0.25">
      <c r="A768" s="40" t="s">
        <v>4806</v>
      </c>
      <c r="B768" s="3" t="s">
        <v>3550</v>
      </c>
      <c r="C768" s="3" t="s">
        <v>4807</v>
      </c>
      <c r="D768" s="3"/>
      <c r="E768" s="3" t="s">
        <v>707</v>
      </c>
      <c r="F768" s="3" t="s">
        <v>4808</v>
      </c>
      <c r="G768" s="3" t="s">
        <v>2130</v>
      </c>
      <c r="H768" s="8">
        <v>4.8099999999999996</v>
      </c>
      <c r="I768" s="3" t="s">
        <v>2442</v>
      </c>
      <c r="J768" s="3" t="s">
        <v>74</v>
      </c>
      <c r="K768" s="38">
        <v>3.3599999999999998E-2</v>
      </c>
      <c r="L768" s="38">
        <v>1.6799999999999995E-2</v>
      </c>
      <c r="M768" s="8">
        <v>1131878.7237614151</v>
      </c>
      <c r="N768" s="8">
        <v>117.4</v>
      </c>
      <c r="O768" s="8">
        <v>1328.8256144720133</v>
      </c>
      <c r="P768" s="38">
        <v>3.6394080680920857E-4</v>
      </c>
      <c r="Q768" s="38">
        <v>5.8646542731275531E-5</v>
      </c>
    </row>
    <row r="769" spans="1:17" ht="15" x14ac:dyDescent="0.25">
      <c r="A769" s="40" t="s">
        <v>4806</v>
      </c>
      <c r="B769" s="3" t="s">
        <v>3550</v>
      </c>
      <c r="C769" s="3" t="s">
        <v>4809</v>
      </c>
      <c r="D769" s="3"/>
      <c r="E769" s="3" t="s">
        <v>707</v>
      </c>
      <c r="F769" s="3" t="s">
        <v>4810</v>
      </c>
      <c r="G769" s="3" t="s">
        <v>2130</v>
      </c>
      <c r="H769" s="8">
        <v>4.8100000000000005</v>
      </c>
      <c r="I769" s="3" t="s">
        <v>2442</v>
      </c>
      <c r="J769" s="3" t="s">
        <v>74</v>
      </c>
      <c r="K769" s="38">
        <v>3.3799999999999997E-2</v>
      </c>
      <c r="L769" s="38">
        <v>1.6700000000000003E-2</v>
      </c>
      <c r="M769" s="8">
        <v>241789.38317097901</v>
      </c>
      <c r="N769" s="8">
        <v>123.64</v>
      </c>
      <c r="O769" s="8">
        <v>298.94838925093097</v>
      </c>
      <c r="P769" s="38">
        <v>8.1876445481920396E-5</v>
      </c>
      <c r="Q769" s="38">
        <v>1.3193822645883355E-5</v>
      </c>
    </row>
    <row r="770" spans="1:17" ht="15" x14ac:dyDescent="0.25">
      <c r="A770" s="40" t="s">
        <v>4806</v>
      </c>
      <c r="B770" s="3" t="s">
        <v>3550</v>
      </c>
      <c r="C770" s="3" t="s">
        <v>4811</v>
      </c>
      <c r="D770" s="3"/>
      <c r="E770" s="3" t="s">
        <v>707</v>
      </c>
      <c r="F770" s="3" t="s">
        <v>4812</v>
      </c>
      <c r="G770" s="3" t="s">
        <v>2130</v>
      </c>
      <c r="H770" s="8">
        <v>4.82</v>
      </c>
      <c r="I770" s="3" t="s">
        <v>2442</v>
      </c>
      <c r="J770" s="3" t="s">
        <v>74</v>
      </c>
      <c r="K770" s="38">
        <v>3.3599999999999998E-2</v>
      </c>
      <c r="L770" s="38">
        <v>1.6299999999999999E-2</v>
      </c>
      <c r="M770" s="8">
        <v>286879.33602008101</v>
      </c>
      <c r="N770" s="8">
        <v>117.8</v>
      </c>
      <c r="O770" s="8">
        <v>337.94385721246505</v>
      </c>
      <c r="P770" s="38">
        <v>9.2556584333294302E-5</v>
      </c>
      <c r="Q770" s="38">
        <v>1.4914853120631447E-5</v>
      </c>
    </row>
    <row r="771" spans="1:17" ht="15" x14ac:dyDescent="0.25">
      <c r="A771" s="40" t="s">
        <v>4806</v>
      </c>
      <c r="B771" s="3" t="s">
        <v>3550</v>
      </c>
      <c r="C771" s="3" t="s">
        <v>4813</v>
      </c>
      <c r="D771" s="3"/>
      <c r="E771" s="3" t="s">
        <v>707</v>
      </c>
      <c r="F771" s="3" t="s">
        <v>4814</v>
      </c>
      <c r="G771" s="3" t="s">
        <v>2130</v>
      </c>
      <c r="H771" s="8">
        <v>5.5199999999998255</v>
      </c>
      <c r="I771" s="3" t="s">
        <v>2442</v>
      </c>
      <c r="J771" s="3" t="s">
        <v>74</v>
      </c>
      <c r="K771" s="38">
        <v>2.92E-2</v>
      </c>
      <c r="L771" s="38">
        <v>2.0599999999999351E-2</v>
      </c>
      <c r="M771" s="8">
        <v>1801742.3670627065</v>
      </c>
      <c r="N771" s="8">
        <v>114.03</v>
      </c>
      <c r="O771" s="8">
        <v>2054.5268202719799</v>
      </c>
      <c r="P771" s="38">
        <v>5.6269697124858536E-4</v>
      </c>
      <c r="Q771" s="38">
        <v>9.0674723338703367E-5</v>
      </c>
    </row>
    <row r="772" spans="1:17" ht="15" x14ac:dyDescent="0.25">
      <c r="A772" s="40" t="s">
        <v>4806</v>
      </c>
      <c r="B772" s="3" t="s">
        <v>3550</v>
      </c>
      <c r="C772" s="3" t="s">
        <v>4815</v>
      </c>
      <c r="D772" s="3"/>
      <c r="E772" s="3" t="s">
        <v>707</v>
      </c>
      <c r="F772" s="3" t="s">
        <v>4816</v>
      </c>
      <c r="G772" s="3" t="s">
        <v>2130</v>
      </c>
      <c r="H772" s="8">
        <v>5.5300000000000322</v>
      </c>
      <c r="I772" s="3" t="s">
        <v>2442</v>
      </c>
      <c r="J772" s="3" t="s">
        <v>74</v>
      </c>
      <c r="K772" s="38">
        <v>2.8299999999999999E-2</v>
      </c>
      <c r="L772" s="38">
        <v>2.039999999999946E-2</v>
      </c>
      <c r="M772" s="8">
        <v>4427672.0289154109</v>
      </c>
      <c r="N772" s="8">
        <v>113.46</v>
      </c>
      <c r="O772" s="8">
        <v>5023.636683282145</v>
      </c>
      <c r="P772" s="38">
        <v>1.3758813554752914E-3</v>
      </c>
      <c r="Q772" s="38">
        <v>2.2171376003281778E-4</v>
      </c>
    </row>
    <row r="773" spans="1:17" ht="15" x14ac:dyDescent="0.25">
      <c r="A773" s="40" t="s">
        <v>4806</v>
      </c>
      <c r="B773" s="3" t="s">
        <v>3550</v>
      </c>
      <c r="C773" s="3" t="s">
        <v>4817</v>
      </c>
      <c r="D773" s="3"/>
      <c r="E773" s="3" t="s">
        <v>707</v>
      </c>
      <c r="F773" s="3" t="s">
        <v>4396</v>
      </c>
      <c r="G773" s="3" t="s">
        <v>2130</v>
      </c>
      <c r="H773" s="8">
        <v>5.4800000000000022</v>
      </c>
      <c r="I773" s="3" t="s">
        <v>2442</v>
      </c>
      <c r="J773" s="3" t="s">
        <v>74</v>
      </c>
      <c r="K773" s="38">
        <v>4.5999999999999999E-2</v>
      </c>
      <c r="L773" s="38">
        <v>5.2200000000000718E-2</v>
      </c>
      <c r="M773" s="8">
        <v>3023186.6787717207</v>
      </c>
      <c r="N773" s="8">
        <v>97.74</v>
      </c>
      <c r="O773" s="8">
        <v>2954.8626590143344</v>
      </c>
      <c r="P773" s="38">
        <v>8.0928233804355933E-4</v>
      </c>
      <c r="Q773" s="38">
        <v>1.3041024895188333E-4</v>
      </c>
    </row>
    <row r="774" spans="1:17" ht="15" x14ac:dyDescent="0.25">
      <c r="A774" s="40" t="s">
        <v>4806</v>
      </c>
      <c r="B774" s="3" t="s">
        <v>3550</v>
      </c>
      <c r="C774" s="3" t="s">
        <v>4818</v>
      </c>
      <c r="D774" s="3"/>
      <c r="E774" s="3" t="s">
        <v>707</v>
      </c>
      <c r="F774" s="3" t="s">
        <v>262</v>
      </c>
      <c r="G774" s="3" t="s">
        <v>2130</v>
      </c>
      <c r="H774" s="8">
        <v>4.87</v>
      </c>
      <c r="I774" s="3" t="s">
        <v>2442</v>
      </c>
      <c r="J774" s="3" t="s">
        <v>74</v>
      </c>
      <c r="K774" s="38">
        <v>2.63E-2</v>
      </c>
      <c r="L774" s="38">
        <v>2.0100000000000003E-2</v>
      </c>
      <c r="M774" s="8">
        <v>1623370.5653936262</v>
      </c>
      <c r="N774" s="8">
        <v>112.41</v>
      </c>
      <c r="O774" s="8">
        <v>1824.8308476411021</v>
      </c>
      <c r="P774" s="38">
        <v>4.9978748433797751E-4</v>
      </c>
      <c r="Q774" s="38">
        <v>8.0537294824841452E-5</v>
      </c>
    </row>
    <row r="775" spans="1:17" ht="15" x14ac:dyDescent="0.25">
      <c r="A775" s="40" t="s">
        <v>4819</v>
      </c>
      <c r="B775" s="3" t="s">
        <v>3554</v>
      </c>
      <c r="C775" s="3" t="s">
        <v>4820</v>
      </c>
      <c r="D775" s="3"/>
      <c r="E775" s="3" t="s">
        <v>707</v>
      </c>
      <c r="F775" s="3" t="s">
        <v>4821</v>
      </c>
      <c r="G775" s="3" t="s">
        <v>2130</v>
      </c>
      <c r="H775" s="8">
        <v>1.2099999999946116</v>
      </c>
      <c r="I775" s="3" t="s">
        <v>3632</v>
      </c>
      <c r="J775" s="3" t="s">
        <v>74</v>
      </c>
      <c r="K775" s="38">
        <v>1.4999999999999999E-2</v>
      </c>
      <c r="L775" s="38">
        <v>4.4500000000003571E-2</v>
      </c>
      <c r="M775" s="8">
        <v>70958.68943938172</v>
      </c>
      <c r="N775" s="8">
        <v>100.2</v>
      </c>
      <c r="O775" s="8">
        <v>71.100606399006651</v>
      </c>
      <c r="P775" s="38">
        <v>1.9473143635750895E-5</v>
      </c>
      <c r="Q775" s="38">
        <v>3.1379623526114435E-6</v>
      </c>
    </row>
    <row r="776" spans="1:17" ht="15" x14ac:dyDescent="0.25">
      <c r="A776" s="40" t="s">
        <v>4819</v>
      </c>
      <c r="B776" s="3" t="s">
        <v>3554</v>
      </c>
      <c r="C776" s="3" t="s">
        <v>4822</v>
      </c>
      <c r="D776" s="3"/>
      <c r="E776" s="3" t="s">
        <v>707</v>
      </c>
      <c r="F776" s="3" t="s">
        <v>4823</v>
      </c>
      <c r="G776" s="3" t="s">
        <v>2130</v>
      </c>
      <c r="H776" s="8">
        <v>3.0400000000021832</v>
      </c>
      <c r="I776" s="3" t="s">
        <v>3632</v>
      </c>
      <c r="J776" s="3" t="s">
        <v>74</v>
      </c>
      <c r="K776" s="38">
        <v>3.3000000000000002E-2</v>
      </c>
      <c r="L776" s="38">
        <v>4.690000000001792E-2</v>
      </c>
      <c r="M776" s="8">
        <v>202182.04126550953</v>
      </c>
      <c r="N776" s="8">
        <v>99.73</v>
      </c>
      <c r="O776" s="8">
        <v>201.63614922633374</v>
      </c>
      <c r="P776" s="38">
        <v>5.5224419240662848E-5</v>
      </c>
      <c r="Q776" s="38">
        <v>8.8990330356256731E-6</v>
      </c>
    </row>
    <row r="777" spans="1:17" ht="15" x14ac:dyDescent="0.25">
      <c r="A777" s="40" t="s">
        <v>4824</v>
      </c>
      <c r="B777" s="3" t="s">
        <v>3554</v>
      </c>
      <c r="C777" s="3" t="s">
        <v>4825</v>
      </c>
      <c r="D777" s="3"/>
      <c r="E777" s="3" t="s">
        <v>707</v>
      </c>
      <c r="F777" s="3" t="s">
        <v>3511</v>
      </c>
      <c r="G777" s="3" t="s">
        <v>2130</v>
      </c>
      <c r="H777" s="8">
        <v>3.9700000000001223</v>
      </c>
      <c r="I777" s="3" t="s">
        <v>2442</v>
      </c>
      <c r="J777" s="3" t="s">
        <v>74</v>
      </c>
      <c r="K777" s="38">
        <v>2.58E-2</v>
      </c>
      <c r="L777" s="38">
        <v>3.8099999999999599E-2</v>
      </c>
      <c r="M777" s="8">
        <v>2217551.9391415827</v>
      </c>
      <c r="N777" s="8">
        <v>98.48</v>
      </c>
      <c r="O777" s="8">
        <v>2183.8451485906876</v>
      </c>
      <c r="P777" s="38">
        <v>5.9811487426833466E-4</v>
      </c>
      <c r="Q777" s="38">
        <v>9.6382073336388069E-5</v>
      </c>
    </row>
    <row r="778" spans="1:17" ht="15" x14ac:dyDescent="0.25">
      <c r="A778" s="40" t="s">
        <v>4826</v>
      </c>
      <c r="B778" s="3" t="s">
        <v>3550</v>
      </c>
      <c r="C778" s="3" t="s">
        <v>4827</v>
      </c>
      <c r="D778" s="3"/>
      <c r="E778" s="3" t="s">
        <v>707</v>
      </c>
      <c r="F778" s="3" t="s">
        <v>4165</v>
      </c>
      <c r="G778" s="3" t="s">
        <v>2130</v>
      </c>
      <c r="H778" s="8">
        <v>3.0500000000004852</v>
      </c>
      <c r="I778" s="3" t="s">
        <v>2442</v>
      </c>
      <c r="J778" s="3" t="s">
        <v>74</v>
      </c>
      <c r="K778" s="38">
        <v>2.5000000000000001E-2</v>
      </c>
      <c r="L778" s="38">
        <v>5.4200000000002024E-2</v>
      </c>
      <c r="M778" s="8">
        <v>926381.36923298065</v>
      </c>
      <c r="N778" s="8">
        <v>101.42</v>
      </c>
      <c r="O778" s="8">
        <v>939.53598467669121</v>
      </c>
      <c r="P778" s="38">
        <v>2.5732156316491658E-4</v>
      </c>
      <c r="Q778" s="38">
        <v>4.1465589369155771E-5</v>
      </c>
    </row>
    <row r="779" spans="1:17" ht="15" x14ac:dyDescent="0.25">
      <c r="A779" s="40" t="s">
        <v>4828</v>
      </c>
      <c r="B779" s="3" t="s">
        <v>3554</v>
      </c>
      <c r="C779" s="3" t="s">
        <v>4829</v>
      </c>
      <c r="D779" s="3"/>
      <c r="E779" s="3" t="s">
        <v>707</v>
      </c>
      <c r="F779" s="3" t="s">
        <v>3511</v>
      </c>
      <c r="G779" s="3" t="s">
        <v>2130</v>
      </c>
      <c r="H779" s="8">
        <v>3.9700000000000046</v>
      </c>
      <c r="I779" s="3" t="s">
        <v>2442</v>
      </c>
      <c r="J779" s="3" t="s">
        <v>74</v>
      </c>
      <c r="K779" s="38">
        <v>2.58E-2</v>
      </c>
      <c r="L779" s="38">
        <v>3.8100000000000252E-2</v>
      </c>
      <c r="M779" s="8">
        <v>6652655.4905409925</v>
      </c>
      <c r="N779" s="8">
        <v>98.48</v>
      </c>
      <c r="O779" s="8">
        <v>6551.5351270203419</v>
      </c>
      <c r="P779" s="38">
        <v>1.7943445355047916E-3</v>
      </c>
      <c r="Q779" s="38">
        <v>2.8914620594133901E-4</v>
      </c>
    </row>
    <row r="780" spans="1:17" ht="15" x14ac:dyDescent="0.25">
      <c r="A780" s="40" t="s">
        <v>4830</v>
      </c>
      <c r="B780" s="3" t="s">
        <v>3550</v>
      </c>
      <c r="C780" s="3" t="s">
        <v>4831</v>
      </c>
      <c r="D780" s="3"/>
      <c r="E780" s="3" t="s">
        <v>757</v>
      </c>
      <c r="F780" s="3" t="s">
        <v>4832</v>
      </c>
      <c r="G780" s="3" t="s">
        <v>306</v>
      </c>
      <c r="H780" s="8">
        <v>7.83</v>
      </c>
      <c r="I780" s="3" t="s">
        <v>2389</v>
      </c>
      <c r="J780" s="3" t="s">
        <v>74</v>
      </c>
      <c r="K780" s="38">
        <v>2.6329999999999999E-2</v>
      </c>
      <c r="L780" s="38">
        <v>1.9200000000000005E-2</v>
      </c>
      <c r="M780" s="8">
        <v>3139679.6081510228</v>
      </c>
      <c r="N780" s="8">
        <v>115.27</v>
      </c>
      <c r="O780" s="8">
        <v>3619.1086822732937</v>
      </c>
      <c r="P780" s="38">
        <v>9.9120706239554123E-4</v>
      </c>
      <c r="Q780" s="38">
        <v>1.5972615945426691E-4</v>
      </c>
    </row>
    <row r="781" spans="1:17" ht="15" x14ac:dyDescent="0.25">
      <c r="A781" s="40" t="s">
        <v>4830</v>
      </c>
      <c r="B781" s="3" t="s">
        <v>3550</v>
      </c>
      <c r="C781" s="3" t="s">
        <v>4833</v>
      </c>
      <c r="D781" s="3"/>
      <c r="E781" s="3" t="s">
        <v>757</v>
      </c>
      <c r="F781" s="3" t="s">
        <v>4832</v>
      </c>
      <c r="G781" s="3" t="s">
        <v>306</v>
      </c>
      <c r="H781" s="8">
        <v>12.23</v>
      </c>
      <c r="I781" s="3" t="s">
        <v>2389</v>
      </c>
      <c r="J781" s="3" t="s">
        <v>74</v>
      </c>
      <c r="K781" s="38">
        <v>2.9950000000000001E-2</v>
      </c>
      <c r="L781" s="38">
        <v>2.07E-2</v>
      </c>
      <c r="M781" s="8">
        <v>14439370.290885232</v>
      </c>
      <c r="N781" s="8">
        <v>122.04</v>
      </c>
      <c r="O781" s="8">
        <v>17621.807502305848</v>
      </c>
      <c r="P781" s="38">
        <v>4.8262877912493962E-3</v>
      </c>
      <c r="Q781" s="38">
        <v>7.7772288209308706E-4</v>
      </c>
    </row>
    <row r="782" spans="1:17" ht="15" x14ac:dyDescent="0.25">
      <c r="A782" s="40" t="s">
        <v>4830</v>
      </c>
      <c r="B782" s="3" t="s">
        <v>3550</v>
      </c>
      <c r="C782" s="3" t="s">
        <v>4834</v>
      </c>
      <c r="D782" s="3"/>
      <c r="E782" s="3" t="s">
        <v>757</v>
      </c>
      <c r="F782" s="3" t="s">
        <v>4835</v>
      </c>
      <c r="G782" s="3" t="s">
        <v>306</v>
      </c>
      <c r="H782" s="8">
        <v>7.83</v>
      </c>
      <c r="I782" s="3" t="s">
        <v>2389</v>
      </c>
      <c r="J782" s="3" t="s">
        <v>74</v>
      </c>
      <c r="K782" s="38">
        <v>2.6280000000000001E-2</v>
      </c>
      <c r="L782" s="38">
        <v>1.9300000000000005E-2</v>
      </c>
      <c r="M782" s="8">
        <v>98988.508584672003</v>
      </c>
      <c r="N782" s="8">
        <v>114.73</v>
      </c>
      <c r="O782" s="8">
        <v>113.569514142945</v>
      </c>
      <c r="P782" s="38">
        <v>3.1104593526770658E-5</v>
      </c>
      <c r="Q782" s="38">
        <v>5.0122900188079579E-6</v>
      </c>
    </row>
    <row r="783" spans="1:17" ht="15" x14ac:dyDescent="0.25">
      <c r="A783" s="40" t="s">
        <v>4830</v>
      </c>
      <c r="B783" s="3" t="s">
        <v>3550</v>
      </c>
      <c r="C783" s="3" t="s">
        <v>4836</v>
      </c>
      <c r="D783" s="3"/>
      <c r="E783" s="3" t="s">
        <v>757</v>
      </c>
      <c r="F783" s="3" t="s">
        <v>4835</v>
      </c>
      <c r="G783" s="3" t="s">
        <v>306</v>
      </c>
      <c r="H783" s="8">
        <v>12.23</v>
      </c>
      <c r="I783" s="3" t="s">
        <v>2389</v>
      </c>
      <c r="J783" s="3" t="s">
        <v>74</v>
      </c>
      <c r="K783" s="38">
        <v>2.9860000000000001E-2</v>
      </c>
      <c r="L783" s="38">
        <v>2.0900000000000002E-2</v>
      </c>
      <c r="M783" s="8">
        <v>455115.42717706802</v>
      </c>
      <c r="N783" s="8">
        <v>121.31</v>
      </c>
      <c r="O783" s="8">
        <v>552.10051701928194</v>
      </c>
      <c r="P783" s="38">
        <v>1.5121014030393718E-4</v>
      </c>
      <c r="Q783" s="38">
        <v>2.4366467812404266E-5</v>
      </c>
    </row>
    <row r="784" spans="1:17" ht="15" x14ac:dyDescent="0.25">
      <c r="A784" s="40" t="s">
        <v>4830</v>
      </c>
      <c r="B784" s="3" t="s">
        <v>3550</v>
      </c>
      <c r="C784" s="3" t="s">
        <v>4837</v>
      </c>
      <c r="D784" s="3"/>
      <c r="E784" s="3" t="s">
        <v>757</v>
      </c>
      <c r="F784" s="3" t="s">
        <v>395</v>
      </c>
      <c r="G784" s="3" t="s">
        <v>306</v>
      </c>
      <c r="H784" s="8">
        <v>7.83</v>
      </c>
      <c r="I784" s="3" t="s">
        <v>2389</v>
      </c>
      <c r="J784" s="3" t="s">
        <v>74</v>
      </c>
      <c r="K784" s="38">
        <v>2.5559999999999999E-2</v>
      </c>
      <c r="L784" s="38">
        <v>0.02</v>
      </c>
      <c r="M784" s="8">
        <v>138765.58248718199</v>
      </c>
      <c r="N784" s="8">
        <v>113.12</v>
      </c>
      <c r="O784" s="8">
        <v>156.97161958428998</v>
      </c>
      <c r="P784" s="38">
        <v>4.2991629041071479E-5</v>
      </c>
      <c r="Q784" s="38">
        <v>6.9278035396731703E-6</v>
      </c>
    </row>
    <row r="785" spans="1:17" ht="15" x14ac:dyDescent="0.25">
      <c r="A785" s="40" t="s">
        <v>4830</v>
      </c>
      <c r="B785" s="3" t="s">
        <v>3550</v>
      </c>
      <c r="C785" s="3" t="s">
        <v>4838</v>
      </c>
      <c r="D785" s="3"/>
      <c r="E785" s="3" t="s">
        <v>757</v>
      </c>
      <c r="F785" s="3" t="s">
        <v>395</v>
      </c>
      <c r="G785" s="3" t="s">
        <v>306</v>
      </c>
      <c r="H785" s="8">
        <v>12.88</v>
      </c>
      <c r="I785" s="3" t="s">
        <v>2389</v>
      </c>
      <c r="J785" s="3" t="s">
        <v>74</v>
      </c>
      <c r="K785" s="38">
        <v>2.9319999999999999E-2</v>
      </c>
      <c r="L785" s="38">
        <v>1.9399999999999997E-2</v>
      </c>
      <c r="M785" s="8">
        <v>561906.63566914806</v>
      </c>
      <c r="N785" s="8">
        <v>123.03</v>
      </c>
      <c r="O785" s="8">
        <v>691.31372727031305</v>
      </c>
      <c r="P785" s="38">
        <v>1.8933806883381527E-4</v>
      </c>
      <c r="Q785" s="38">
        <v>3.0510519669042442E-5</v>
      </c>
    </row>
    <row r="786" spans="1:17" ht="15" x14ac:dyDescent="0.25">
      <c r="A786" s="40" t="s">
        <v>4830</v>
      </c>
      <c r="B786" s="3" t="s">
        <v>3550</v>
      </c>
      <c r="C786" s="3" t="s">
        <v>4839</v>
      </c>
      <c r="D786" s="3"/>
      <c r="E786" s="3" t="s">
        <v>757</v>
      </c>
      <c r="F786" s="3" t="s">
        <v>4840</v>
      </c>
      <c r="G786" s="3" t="s">
        <v>306</v>
      </c>
      <c r="H786" s="8">
        <v>7.8000000000000016</v>
      </c>
      <c r="I786" s="3" t="s">
        <v>2389</v>
      </c>
      <c r="J786" s="3" t="s">
        <v>74</v>
      </c>
      <c r="K786" s="38">
        <v>2.6509999999999999E-2</v>
      </c>
      <c r="L786" s="38">
        <v>2.0700000000000007E-2</v>
      </c>
      <c r="M786" s="8">
        <v>97232.925497855016</v>
      </c>
      <c r="N786" s="8">
        <v>112.89</v>
      </c>
      <c r="O786" s="8">
        <v>109.76624958045601</v>
      </c>
      <c r="P786" s="38">
        <v>3.0062949568145517E-5</v>
      </c>
      <c r="Q786" s="38">
        <v>4.8444363025240639E-6</v>
      </c>
    </row>
    <row r="787" spans="1:17" ht="15" x14ac:dyDescent="0.25">
      <c r="A787" s="40" t="s">
        <v>4830</v>
      </c>
      <c r="B787" s="3" t="s">
        <v>3550</v>
      </c>
      <c r="C787" s="3" t="s">
        <v>4841</v>
      </c>
      <c r="D787" s="3"/>
      <c r="E787" s="3" t="s">
        <v>757</v>
      </c>
      <c r="F787" s="3" t="s">
        <v>4840</v>
      </c>
      <c r="G787" s="3" t="s">
        <v>306</v>
      </c>
      <c r="H787" s="8">
        <v>12.200000000000001</v>
      </c>
      <c r="I787" s="3" t="s">
        <v>2389</v>
      </c>
      <c r="J787" s="3" t="s">
        <v>74</v>
      </c>
      <c r="K787" s="38">
        <v>3.006E-2</v>
      </c>
      <c r="L787" s="38">
        <v>2.1600000000000001E-2</v>
      </c>
      <c r="M787" s="8">
        <v>446776.59280272899</v>
      </c>
      <c r="N787" s="8">
        <v>119.73</v>
      </c>
      <c r="O787" s="8">
        <v>534.92561021993095</v>
      </c>
      <c r="P787" s="38">
        <v>1.4650625036581889E-4</v>
      </c>
      <c r="Q787" s="38">
        <v>2.3608468497412111E-5</v>
      </c>
    </row>
    <row r="788" spans="1:17" ht="15" x14ac:dyDescent="0.25">
      <c r="A788" s="40" t="s">
        <v>4830</v>
      </c>
      <c r="B788" s="3" t="s">
        <v>3550</v>
      </c>
      <c r="C788" s="3" t="s">
        <v>4842</v>
      </c>
      <c r="D788" s="3"/>
      <c r="E788" s="3" t="s">
        <v>757</v>
      </c>
      <c r="F788" s="3" t="s">
        <v>708</v>
      </c>
      <c r="G788" s="3" t="s">
        <v>306</v>
      </c>
      <c r="H788" s="8">
        <v>12.179999999999998</v>
      </c>
      <c r="I788" s="3" t="s">
        <v>2389</v>
      </c>
      <c r="J788" s="3" t="s">
        <v>74</v>
      </c>
      <c r="K788" s="38">
        <v>3.0530000000000002E-2</v>
      </c>
      <c r="L788" s="38">
        <v>2.1399999999999995E-2</v>
      </c>
      <c r="M788" s="8">
        <v>606932.34282154602</v>
      </c>
      <c r="N788" s="8">
        <v>121.05</v>
      </c>
      <c r="O788" s="8">
        <v>734.6915998502991</v>
      </c>
      <c r="P788" s="38">
        <v>2.0121846741470796E-4</v>
      </c>
      <c r="Q788" s="38">
        <v>3.2424963694013153E-5</v>
      </c>
    </row>
    <row r="789" spans="1:17" ht="15" x14ac:dyDescent="0.25">
      <c r="A789" s="40" t="s">
        <v>4830</v>
      </c>
      <c r="B789" s="3" t="s">
        <v>3550</v>
      </c>
      <c r="C789" s="3" t="s">
        <v>4843</v>
      </c>
      <c r="D789" s="3"/>
      <c r="E789" s="3" t="s">
        <v>757</v>
      </c>
      <c r="F789" s="3" t="s">
        <v>708</v>
      </c>
      <c r="G789" s="3" t="s">
        <v>306</v>
      </c>
      <c r="H789" s="8">
        <v>7.7899999999999983</v>
      </c>
      <c r="I789" s="3" t="s">
        <v>2389</v>
      </c>
      <c r="J789" s="3" t="s">
        <v>74</v>
      </c>
      <c r="K789" s="38">
        <v>2.7009999999999999E-2</v>
      </c>
      <c r="L789" s="38">
        <v>2.0299999999999999E-2</v>
      </c>
      <c r="M789" s="8">
        <v>132137.48680272</v>
      </c>
      <c r="N789" s="8">
        <v>114.04</v>
      </c>
      <c r="O789" s="8">
        <v>150.68958567177904</v>
      </c>
      <c r="P789" s="38">
        <v>4.1271095913456795E-5</v>
      </c>
      <c r="Q789" s="38">
        <v>6.6505515313757683E-6</v>
      </c>
    </row>
    <row r="790" spans="1:17" ht="15" x14ac:dyDescent="0.25">
      <c r="A790" s="40" t="s">
        <v>4830</v>
      </c>
      <c r="B790" s="3" t="s">
        <v>3550</v>
      </c>
      <c r="C790" s="3" t="s">
        <v>4844</v>
      </c>
      <c r="D790" s="3"/>
      <c r="E790" s="3" t="s">
        <v>757</v>
      </c>
      <c r="F790" s="3" t="s">
        <v>4845</v>
      </c>
      <c r="G790" s="3" t="s">
        <v>306</v>
      </c>
      <c r="H790" s="8">
        <v>12.149999999999999</v>
      </c>
      <c r="I790" s="3" t="s">
        <v>2389</v>
      </c>
      <c r="J790" s="3" t="s">
        <v>74</v>
      </c>
      <c r="K790" s="38">
        <v>3.1140000000000001E-2</v>
      </c>
      <c r="L790" s="38">
        <v>2.1399999999999995E-2</v>
      </c>
      <c r="M790" s="8">
        <v>497339.260161324</v>
      </c>
      <c r="N790" s="8">
        <v>121.95</v>
      </c>
      <c r="O790" s="8">
        <v>606.50522339487509</v>
      </c>
      <c r="P790" s="38">
        <v>1.6611058511543993E-4</v>
      </c>
      <c r="Q790" s="38">
        <v>2.6767571390247677E-5</v>
      </c>
    </row>
    <row r="791" spans="1:17" ht="15" x14ac:dyDescent="0.25">
      <c r="A791" s="40" t="s">
        <v>4830</v>
      </c>
      <c r="B791" s="3" t="s">
        <v>3550</v>
      </c>
      <c r="C791" s="3" t="s">
        <v>4846</v>
      </c>
      <c r="D791" s="3"/>
      <c r="E791" s="3" t="s">
        <v>757</v>
      </c>
      <c r="F791" s="3" t="s">
        <v>4845</v>
      </c>
      <c r="G791" s="3" t="s">
        <v>306</v>
      </c>
      <c r="H791" s="8">
        <v>7.7900000000000009</v>
      </c>
      <c r="I791" s="3" t="s">
        <v>2389</v>
      </c>
      <c r="J791" s="3" t="s">
        <v>74</v>
      </c>
      <c r="K791" s="38">
        <v>2.743E-2</v>
      </c>
      <c r="L791" s="38">
        <v>2.0300000000000002E-2</v>
      </c>
      <c r="M791" s="8">
        <v>108286.590878242</v>
      </c>
      <c r="N791" s="8">
        <v>114.53</v>
      </c>
      <c r="O791" s="8">
        <v>124.02063219323399</v>
      </c>
      <c r="P791" s="38">
        <v>3.3966961841962834E-5</v>
      </c>
      <c r="Q791" s="38">
        <v>5.4735408666623721E-6</v>
      </c>
    </row>
    <row r="792" spans="1:17" ht="15" x14ac:dyDescent="0.25">
      <c r="A792" s="40" t="s">
        <v>4830</v>
      </c>
      <c r="B792" s="3" t="s">
        <v>3550</v>
      </c>
      <c r="C792" s="3" t="s">
        <v>4847</v>
      </c>
      <c r="D792" s="3"/>
      <c r="E792" s="3" t="s">
        <v>757</v>
      </c>
      <c r="F792" s="3" t="s">
        <v>4848</v>
      </c>
      <c r="G792" s="3" t="s">
        <v>306</v>
      </c>
      <c r="H792" s="8">
        <v>12.06</v>
      </c>
      <c r="I792" s="3" t="s">
        <v>2389</v>
      </c>
      <c r="J792" s="3" t="s">
        <v>74</v>
      </c>
      <c r="K792" s="38">
        <v>3.2579999999999998E-2</v>
      </c>
      <c r="L792" s="38">
        <v>2.1399999999999995E-2</v>
      </c>
      <c r="M792" s="8">
        <v>463166.69451061101</v>
      </c>
      <c r="N792" s="8">
        <v>123.72</v>
      </c>
      <c r="O792" s="8">
        <v>573.02982862813803</v>
      </c>
      <c r="P792" s="38">
        <v>1.5694229241624796E-4</v>
      </c>
      <c r="Q792" s="38">
        <v>2.5290164461714158E-5</v>
      </c>
    </row>
    <row r="793" spans="1:17" ht="15" x14ac:dyDescent="0.25">
      <c r="A793" s="40" t="s">
        <v>4830</v>
      </c>
      <c r="B793" s="3" t="s">
        <v>3550</v>
      </c>
      <c r="C793" s="3" t="s">
        <v>4849</v>
      </c>
      <c r="D793" s="3"/>
      <c r="E793" s="3" t="s">
        <v>757</v>
      </c>
      <c r="F793" s="3" t="s">
        <v>4848</v>
      </c>
      <c r="G793" s="3" t="s">
        <v>306</v>
      </c>
      <c r="H793" s="8">
        <v>7.76</v>
      </c>
      <c r="I793" s="3" t="s">
        <v>2389</v>
      </c>
      <c r="J793" s="3" t="s">
        <v>74</v>
      </c>
      <c r="K793" s="38">
        <v>2.877E-2</v>
      </c>
      <c r="L793" s="38">
        <v>2.0200000000000003E-2</v>
      </c>
      <c r="M793" s="8">
        <v>100853.64146711001</v>
      </c>
      <c r="N793" s="8">
        <v>115.51</v>
      </c>
      <c r="O793" s="8">
        <v>116.496033218565</v>
      </c>
      <c r="P793" s="38">
        <v>3.1906113080521037E-5</v>
      </c>
      <c r="Q793" s="38">
        <v>5.141449348785531E-6</v>
      </c>
    </row>
    <row r="794" spans="1:17" ht="15" x14ac:dyDescent="0.25">
      <c r="A794" s="40" t="s">
        <v>4830</v>
      </c>
      <c r="B794" s="3" t="s">
        <v>3550</v>
      </c>
      <c r="C794" s="3" t="s">
        <v>4850</v>
      </c>
      <c r="D794" s="3"/>
      <c r="E794" s="3" t="s">
        <v>757</v>
      </c>
      <c r="F794" s="3" t="s">
        <v>2966</v>
      </c>
      <c r="G794" s="3" t="s">
        <v>306</v>
      </c>
      <c r="H794" s="8">
        <v>12.020000000000001</v>
      </c>
      <c r="I794" s="3" t="s">
        <v>2389</v>
      </c>
      <c r="J794" s="3" t="s">
        <v>74</v>
      </c>
      <c r="K794" s="38">
        <v>3.3119999999999997E-2</v>
      </c>
      <c r="L794" s="38">
        <v>2.2300000000000004E-2</v>
      </c>
      <c r="M794" s="8">
        <v>469101.37198029703</v>
      </c>
      <c r="N794" s="8">
        <v>123.68</v>
      </c>
      <c r="O794" s="8">
        <v>580.18457390812796</v>
      </c>
      <c r="P794" s="38">
        <v>1.5890184507790292E-4</v>
      </c>
      <c r="Q794" s="38">
        <v>2.560593281402805E-5</v>
      </c>
    </row>
    <row r="795" spans="1:17" ht="15" x14ac:dyDescent="0.25">
      <c r="A795" s="40" t="s">
        <v>4830</v>
      </c>
      <c r="B795" s="3" t="s">
        <v>3550</v>
      </c>
      <c r="C795" s="3" t="s">
        <v>4851</v>
      </c>
      <c r="D795" s="3"/>
      <c r="E795" s="3" t="s">
        <v>757</v>
      </c>
      <c r="F795" s="3" t="s">
        <v>2966</v>
      </c>
      <c r="G795" s="3" t="s">
        <v>306</v>
      </c>
      <c r="H795" s="8">
        <v>7.7199999999999989</v>
      </c>
      <c r="I795" s="3" t="s">
        <v>2389</v>
      </c>
      <c r="J795" s="3" t="s">
        <v>74</v>
      </c>
      <c r="K795" s="38">
        <v>2.9499999999999998E-2</v>
      </c>
      <c r="L795" s="38">
        <v>2.1600000000000001E-2</v>
      </c>
      <c r="M795" s="8">
        <v>102211.32903865101</v>
      </c>
      <c r="N795" s="8">
        <v>115.43</v>
      </c>
      <c r="O795" s="8">
        <v>117.98253116039601</v>
      </c>
      <c r="P795" s="38">
        <v>3.2313237427296337E-5</v>
      </c>
      <c r="Q795" s="38">
        <v>5.2070546201741201E-6</v>
      </c>
    </row>
    <row r="796" spans="1:17" ht="15" x14ac:dyDescent="0.25">
      <c r="A796" s="40" t="s">
        <v>4830</v>
      </c>
      <c r="B796" s="3" t="s">
        <v>3550</v>
      </c>
      <c r="C796" s="3" t="s">
        <v>4852</v>
      </c>
      <c r="D796" s="3"/>
      <c r="E796" s="3" t="s">
        <v>757</v>
      </c>
      <c r="F796" s="3" t="s">
        <v>4385</v>
      </c>
      <c r="G796" s="3" t="s">
        <v>306</v>
      </c>
      <c r="H796" s="8">
        <v>11.99</v>
      </c>
      <c r="I796" s="3" t="s">
        <v>2389</v>
      </c>
      <c r="J796" s="3" t="s">
        <v>74</v>
      </c>
      <c r="K796" s="38">
        <v>3.356E-2</v>
      </c>
      <c r="L796" s="38">
        <v>2.2499999999999999E-2</v>
      </c>
      <c r="M796" s="8">
        <v>358602.48879192502</v>
      </c>
      <c r="N796" s="8">
        <v>124.03</v>
      </c>
      <c r="O796" s="8">
        <v>444.774665746278</v>
      </c>
      <c r="P796" s="38">
        <v>1.2181557078451824E-4</v>
      </c>
      <c r="Q796" s="38">
        <v>1.9629736329881119E-5</v>
      </c>
    </row>
    <row r="797" spans="1:17" ht="15" x14ac:dyDescent="0.25">
      <c r="A797" s="40" t="s">
        <v>4830</v>
      </c>
      <c r="B797" s="3" t="s">
        <v>3550</v>
      </c>
      <c r="C797" s="3" t="s">
        <v>4853</v>
      </c>
      <c r="D797" s="3"/>
      <c r="E797" s="3" t="s">
        <v>757</v>
      </c>
      <c r="F797" s="3" t="s">
        <v>4385</v>
      </c>
      <c r="G797" s="3" t="s">
        <v>306</v>
      </c>
      <c r="H797" s="8">
        <v>7.72</v>
      </c>
      <c r="I797" s="3" t="s">
        <v>2389</v>
      </c>
      <c r="J797" s="3" t="s">
        <v>74</v>
      </c>
      <c r="K797" s="38">
        <v>2.9530000000000001E-2</v>
      </c>
      <c r="L797" s="38">
        <v>2.1700000000000001E-2</v>
      </c>
      <c r="M797" s="8">
        <v>78109.745429940012</v>
      </c>
      <c r="N797" s="8">
        <v>115.36</v>
      </c>
      <c r="O797" s="8">
        <v>90.107394747587009</v>
      </c>
      <c r="P797" s="38">
        <v>2.4678752115222217E-5</v>
      </c>
      <c r="Q797" s="38">
        <v>3.9768101389044769E-6</v>
      </c>
    </row>
    <row r="798" spans="1:17" ht="15" x14ac:dyDescent="0.25">
      <c r="A798" s="40" t="s">
        <v>4830</v>
      </c>
      <c r="B798" s="3" t="s">
        <v>3550</v>
      </c>
      <c r="C798" s="3" t="s">
        <v>4854</v>
      </c>
      <c r="D798" s="3"/>
      <c r="E798" s="3" t="s">
        <v>757</v>
      </c>
      <c r="F798" s="3" t="s">
        <v>4855</v>
      </c>
      <c r="G798" s="3" t="s">
        <v>306</v>
      </c>
      <c r="H798" s="8">
        <v>7.6999999999999984</v>
      </c>
      <c r="I798" s="3" t="s">
        <v>2389</v>
      </c>
      <c r="J798" s="3" t="s">
        <v>74</v>
      </c>
      <c r="K798" s="38">
        <v>2.981E-2</v>
      </c>
      <c r="L798" s="38">
        <v>2.2399999999999996E-2</v>
      </c>
      <c r="M798" s="8">
        <v>60354.094308543004</v>
      </c>
      <c r="N798" s="8">
        <v>115.22</v>
      </c>
      <c r="O798" s="8">
        <v>69.539981174706</v>
      </c>
      <c r="P798" s="38">
        <v>1.9045717194633974E-5</v>
      </c>
      <c r="Q798" s="38">
        <v>3.0690855391999105E-6</v>
      </c>
    </row>
    <row r="799" spans="1:17" ht="15" x14ac:dyDescent="0.25">
      <c r="A799" s="40" t="s">
        <v>4830</v>
      </c>
      <c r="B799" s="3" t="s">
        <v>3550</v>
      </c>
      <c r="C799" s="3" t="s">
        <v>4856</v>
      </c>
      <c r="D799" s="3"/>
      <c r="E799" s="3" t="s">
        <v>757</v>
      </c>
      <c r="F799" s="3" t="s">
        <v>4855</v>
      </c>
      <c r="G799" s="3" t="s">
        <v>306</v>
      </c>
      <c r="H799" s="8">
        <v>11.959999999999999</v>
      </c>
      <c r="I799" s="3" t="s">
        <v>2389</v>
      </c>
      <c r="J799" s="3" t="s">
        <v>74</v>
      </c>
      <c r="K799" s="38">
        <v>3.3799999999999997E-2</v>
      </c>
      <c r="L799" s="38">
        <v>2.3099999999999999E-2</v>
      </c>
      <c r="M799" s="8">
        <v>276991.653105153</v>
      </c>
      <c r="N799" s="8">
        <v>123.69</v>
      </c>
      <c r="O799" s="8">
        <v>342.61096746144807</v>
      </c>
      <c r="P799" s="38">
        <v>9.3834819679590881E-5</v>
      </c>
      <c r="Q799" s="38">
        <v>1.5120831901946036E-5</v>
      </c>
    </row>
    <row r="800" spans="1:17" ht="15" x14ac:dyDescent="0.25">
      <c r="A800" s="40" t="s">
        <v>4830</v>
      </c>
      <c r="B800" s="3" t="s">
        <v>3550</v>
      </c>
      <c r="C800" s="3" t="s">
        <v>4857</v>
      </c>
      <c r="D800" s="3"/>
      <c r="E800" s="3" t="s">
        <v>757</v>
      </c>
      <c r="F800" s="3" t="s">
        <v>4858</v>
      </c>
      <c r="G800" s="3" t="s">
        <v>306</v>
      </c>
      <c r="H800" s="8">
        <v>7.6800000000000006</v>
      </c>
      <c r="I800" s="3" t="s">
        <v>2389</v>
      </c>
      <c r="J800" s="3" t="s">
        <v>74</v>
      </c>
      <c r="K800" s="38">
        <v>3.0450000000000001E-2</v>
      </c>
      <c r="L800" s="38">
        <v>2.29E-2</v>
      </c>
      <c r="M800" s="8">
        <v>98312.915548596007</v>
      </c>
      <c r="N800" s="8">
        <v>115.31</v>
      </c>
      <c r="O800" s="8">
        <v>113.36461840462499</v>
      </c>
      <c r="P800" s="38">
        <v>3.1048476366246489E-5</v>
      </c>
      <c r="Q800" s="38">
        <v>5.0032471266918132E-6</v>
      </c>
    </row>
    <row r="801" spans="1:17" ht="15" x14ac:dyDescent="0.25">
      <c r="A801" s="40" t="s">
        <v>4830</v>
      </c>
      <c r="B801" s="3" t="s">
        <v>3550</v>
      </c>
      <c r="C801" s="3" t="s">
        <v>4859</v>
      </c>
      <c r="D801" s="3"/>
      <c r="E801" s="3" t="s">
        <v>757</v>
      </c>
      <c r="F801" s="3" t="s">
        <v>4858</v>
      </c>
      <c r="G801" s="3" t="s">
        <v>306</v>
      </c>
      <c r="H801" s="8">
        <v>12.51</v>
      </c>
      <c r="I801" s="3" t="s">
        <v>2389</v>
      </c>
      <c r="J801" s="3" t="s">
        <v>74</v>
      </c>
      <c r="K801" s="38">
        <v>3.4630000000000001E-2</v>
      </c>
      <c r="L801" s="38">
        <v>2.1400000000000002E-2</v>
      </c>
      <c r="M801" s="8">
        <v>375348.24972323701</v>
      </c>
      <c r="N801" s="8">
        <v>128.24</v>
      </c>
      <c r="O801" s="8">
        <v>481.34659426674102</v>
      </c>
      <c r="P801" s="38">
        <v>1.3183194691946694E-4</v>
      </c>
      <c r="Q801" s="38">
        <v>2.1243806035779059E-5</v>
      </c>
    </row>
    <row r="802" spans="1:17" ht="15" x14ac:dyDescent="0.25">
      <c r="A802" s="40" t="s">
        <v>4830</v>
      </c>
      <c r="B802" s="3" t="s">
        <v>3550</v>
      </c>
      <c r="C802" s="3" t="s">
        <v>4860</v>
      </c>
      <c r="D802" s="3"/>
      <c r="E802" s="3" t="s">
        <v>757</v>
      </c>
      <c r="F802" s="3" t="s">
        <v>4861</v>
      </c>
      <c r="G802" s="3" t="s">
        <v>306</v>
      </c>
      <c r="H802" s="8">
        <v>7.6800000000000006</v>
      </c>
      <c r="I802" s="3" t="s">
        <v>2389</v>
      </c>
      <c r="J802" s="3" t="s">
        <v>74</v>
      </c>
      <c r="K802" s="38">
        <v>2.981E-2</v>
      </c>
      <c r="L802" s="38">
        <v>2.35E-2</v>
      </c>
      <c r="M802" s="8">
        <v>71779.930656840006</v>
      </c>
      <c r="N802" s="8">
        <v>113.91</v>
      </c>
      <c r="O802" s="8">
        <v>81.764516872185013</v>
      </c>
      <c r="P802" s="38">
        <v>2.2393791867604678E-5</v>
      </c>
      <c r="Q802" s="38">
        <v>3.6086046057683742E-6</v>
      </c>
    </row>
    <row r="803" spans="1:17" ht="15" x14ac:dyDescent="0.25">
      <c r="A803" s="40" t="s">
        <v>4830</v>
      </c>
      <c r="B803" s="3" t="s">
        <v>3550</v>
      </c>
      <c r="C803" s="3" t="s">
        <v>4862</v>
      </c>
      <c r="D803" s="3"/>
      <c r="E803" s="3" t="s">
        <v>757</v>
      </c>
      <c r="F803" s="3" t="s">
        <v>4861</v>
      </c>
      <c r="G803" s="3" t="s">
        <v>306</v>
      </c>
      <c r="H803" s="8">
        <v>11.870000000000001</v>
      </c>
      <c r="I803" s="3" t="s">
        <v>2389</v>
      </c>
      <c r="J803" s="3" t="s">
        <v>74</v>
      </c>
      <c r="K803" s="38">
        <v>3.4520000000000002E-2</v>
      </c>
      <c r="L803" s="38">
        <v>2.5500000000000002E-2</v>
      </c>
      <c r="M803" s="8">
        <v>329444.24910792499</v>
      </c>
      <c r="N803" s="8">
        <v>120.89</v>
      </c>
      <c r="O803" s="8">
        <v>398.26514381052698</v>
      </c>
      <c r="P803" s="38">
        <v>1.0907747125267459E-4</v>
      </c>
      <c r="Q803" s="38">
        <v>1.7577079731520775E-5</v>
      </c>
    </row>
    <row r="804" spans="1:17" ht="15" x14ac:dyDescent="0.25">
      <c r="A804" s="40" t="s">
        <v>4830</v>
      </c>
      <c r="B804" s="3" t="s">
        <v>3550</v>
      </c>
      <c r="C804" s="3" t="s">
        <v>4863</v>
      </c>
      <c r="D804" s="3"/>
      <c r="E804" s="3" t="s">
        <v>757</v>
      </c>
      <c r="F804" s="3" t="s">
        <v>4864</v>
      </c>
      <c r="G804" s="3" t="s">
        <v>306</v>
      </c>
      <c r="H804" s="8">
        <v>7.7200000000000015</v>
      </c>
      <c r="I804" s="3" t="s">
        <v>2389</v>
      </c>
      <c r="J804" s="3" t="s">
        <v>74</v>
      </c>
      <c r="K804" s="38">
        <v>2.8389999999999999E-2</v>
      </c>
      <c r="L804" s="38">
        <v>2.3000000000000007E-2</v>
      </c>
      <c r="M804" s="8">
        <v>68160.546885150994</v>
      </c>
      <c r="N804" s="8">
        <v>112.87</v>
      </c>
      <c r="O804" s="8">
        <v>76.932805170416998</v>
      </c>
      <c r="P804" s="38">
        <v>2.1070475221793605E-5</v>
      </c>
      <c r="Q804" s="38">
        <v>3.3953612849767809E-6</v>
      </c>
    </row>
    <row r="805" spans="1:17" ht="15" x14ac:dyDescent="0.25">
      <c r="A805" s="40" t="s">
        <v>4830</v>
      </c>
      <c r="B805" s="3" t="s">
        <v>3550</v>
      </c>
      <c r="C805" s="3" t="s">
        <v>4865</v>
      </c>
      <c r="D805" s="3"/>
      <c r="E805" s="3" t="s">
        <v>757</v>
      </c>
      <c r="F805" s="3" t="s">
        <v>4864</v>
      </c>
      <c r="G805" s="3" t="s">
        <v>306</v>
      </c>
      <c r="H805" s="8">
        <v>11.96</v>
      </c>
      <c r="I805" s="3" t="s">
        <v>2389</v>
      </c>
      <c r="J805" s="3" t="s">
        <v>74</v>
      </c>
      <c r="K805" s="38">
        <v>3.3119999999999997E-2</v>
      </c>
      <c r="L805" s="38">
        <v>2.52E-2</v>
      </c>
      <c r="M805" s="8">
        <v>312728.99737720902</v>
      </c>
      <c r="N805" s="8">
        <v>119.21</v>
      </c>
      <c r="O805" s="8">
        <v>372.80423083750003</v>
      </c>
      <c r="P805" s="38">
        <v>1.021041971762381E-4</v>
      </c>
      <c r="Q805" s="38">
        <v>1.6453384865627323E-5</v>
      </c>
    </row>
    <row r="806" spans="1:17" ht="15" x14ac:dyDescent="0.25">
      <c r="A806" s="40" t="s">
        <v>4830</v>
      </c>
      <c r="B806" s="3" t="s">
        <v>3550</v>
      </c>
      <c r="C806" s="3" t="s">
        <v>4866</v>
      </c>
      <c r="D806" s="3"/>
      <c r="E806" s="3" t="s">
        <v>757</v>
      </c>
      <c r="F806" s="3" t="s">
        <v>4867</v>
      </c>
      <c r="G806" s="3" t="s">
        <v>306</v>
      </c>
      <c r="H806" s="8">
        <v>7.6899999999999995</v>
      </c>
      <c r="I806" s="3" t="s">
        <v>2389</v>
      </c>
      <c r="J806" s="3" t="s">
        <v>74</v>
      </c>
      <c r="K806" s="38">
        <v>2.9159999999999998E-2</v>
      </c>
      <c r="L806" s="38">
        <v>2.3599999999999999E-2</v>
      </c>
      <c r="M806" s="8">
        <v>39993.687350406995</v>
      </c>
      <c r="N806" s="8">
        <v>112.59</v>
      </c>
      <c r="O806" s="8">
        <v>45.028887539545003</v>
      </c>
      <c r="P806" s="38">
        <v>1.2332581101978958E-5</v>
      </c>
      <c r="Q806" s="38">
        <v>1.9873101093697682E-6</v>
      </c>
    </row>
    <row r="807" spans="1:17" ht="15" x14ac:dyDescent="0.25">
      <c r="A807" s="40" t="s">
        <v>4830</v>
      </c>
      <c r="B807" s="3" t="s">
        <v>3550</v>
      </c>
      <c r="C807" s="3" t="s">
        <v>4868</v>
      </c>
      <c r="D807" s="3"/>
      <c r="E807" s="3" t="s">
        <v>757</v>
      </c>
      <c r="F807" s="3" t="s">
        <v>4867</v>
      </c>
      <c r="G807" s="3" t="s">
        <v>306</v>
      </c>
      <c r="H807" s="8">
        <v>11.91</v>
      </c>
      <c r="I807" s="3" t="s">
        <v>2389</v>
      </c>
      <c r="J807" s="3" t="s">
        <v>74</v>
      </c>
      <c r="K807" s="38">
        <v>3.3860000000000001E-2</v>
      </c>
      <c r="L807" s="38">
        <v>2.5499999999999998E-2</v>
      </c>
      <c r="M807" s="8">
        <v>183411.76344003802</v>
      </c>
      <c r="N807" s="8">
        <v>119.33</v>
      </c>
      <c r="O807" s="8">
        <v>218.86525581380599</v>
      </c>
      <c r="P807" s="38">
        <v>5.9943153500265394E-5</v>
      </c>
      <c r="Q807" s="38">
        <v>9.659424410309829E-6</v>
      </c>
    </row>
    <row r="808" spans="1:17" ht="15" x14ac:dyDescent="0.25">
      <c r="A808" s="40" t="s">
        <v>4830</v>
      </c>
      <c r="B808" s="3" t="s">
        <v>3550</v>
      </c>
      <c r="C808" s="3" t="s">
        <v>4869</v>
      </c>
      <c r="D808" s="3"/>
      <c r="E808" s="3" t="s">
        <v>757</v>
      </c>
      <c r="F808" s="3" t="s">
        <v>4870</v>
      </c>
      <c r="G808" s="3" t="s">
        <v>306</v>
      </c>
      <c r="H808" s="8">
        <v>7.7100000000000009</v>
      </c>
      <c r="I808" s="3" t="s">
        <v>2389</v>
      </c>
      <c r="J808" s="3" t="s">
        <v>74</v>
      </c>
      <c r="K808" s="38">
        <v>2.7959999999999999E-2</v>
      </c>
      <c r="L808" s="38">
        <v>2.3700000000000006E-2</v>
      </c>
      <c r="M808" s="8">
        <v>24919.581059254</v>
      </c>
      <c r="N808" s="8">
        <v>112.3</v>
      </c>
      <c r="O808" s="8">
        <v>27.984686208430002</v>
      </c>
      <c r="P808" s="38">
        <v>7.6644889788983298E-6</v>
      </c>
      <c r="Q808" s="38">
        <v>1.2350793645681888E-6</v>
      </c>
    </row>
    <row r="809" spans="1:17" ht="15" x14ac:dyDescent="0.25">
      <c r="A809" s="40" t="s">
        <v>4830</v>
      </c>
      <c r="B809" s="3" t="s">
        <v>3550</v>
      </c>
      <c r="C809" s="3" t="s">
        <v>4871</v>
      </c>
      <c r="D809" s="3"/>
      <c r="E809" s="3" t="s">
        <v>757</v>
      </c>
      <c r="F809" s="3" t="s">
        <v>4870</v>
      </c>
      <c r="G809" s="3" t="s">
        <v>306</v>
      </c>
      <c r="H809" s="8">
        <v>11.97</v>
      </c>
      <c r="I809" s="3" t="s">
        <v>2389</v>
      </c>
      <c r="J809" s="3" t="s">
        <v>74</v>
      </c>
      <c r="K809" s="38">
        <v>3.2759999999999997E-2</v>
      </c>
      <c r="L809" s="38">
        <v>2.5499999999999998E-2</v>
      </c>
      <c r="M809" s="8">
        <v>114249.572855369</v>
      </c>
      <c r="N809" s="8">
        <v>118.64</v>
      </c>
      <c r="O809" s="8">
        <v>135.54568911517902</v>
      </c>
      <c r="P809" s="38">
        <v>3.7123462190100174E-5</v>
      </c>
      <c r="Q809" s="38">
        <v>5.9821890563812252E-6</v>
      </c>
    </row>
    <row r="810" spans="1:17" ht="15" x14ac:dyDescent="0.25">
      <c r="A810" s="40" t="s">
        <v>4830</v>
      </c>
      <c r="B810" s="3" t="s">
        <v>3550</v>
      </c>
      <c r="C810" s="3" t="s">
        <v>4872</v>
      </c>
      <c r="D810" s="3"/>
      <c r="E810" s="3" t="s">
        <v>757</v>
      </c>
      <c r="F810" s="3" t="s">
        <v>4873</v>
      </c>
      <c r="G810" s="3" t="s">
        <v>306</v>
      </c>
      <c r="H810" s="8">
        <v>7.7499999999999991</v>
      </c>
      <c r="I810" s="3" t="s">
        <v>2389</v>
      </c>
      <c r="J810" s="3" t="s">
        <v>74</v>
      </c>
      <c r="K810" s="38">
        <v>2.6169999999999999E-2</v>
      </c>
      <c r="L810" s="38">
        <v>2.3700000000000002E-2</v>
      </c>
      <c r="M810" s="8">
        <v>105038.11154860801</v>
      </c>
      <c r="N810" s="8">
        <v>110.87</v>
      </c>
      <c r="O810" s="8">
        <v>116.455748314703</v>
      </c>
      <c r="P810" s="38">
        <v>3.1895079788978422E-5</v>
      </c>
      <c r="Q810" s="38">
        <v>5.1396714101982264E-6</v>
      </c>
    </row>
    <row r="811" spans="1:17" ht="15" x14ac:dyDescent="0.25">
      <c r="A811" s="40" t="s">
        <v>4830</v>
      </c>
      <c r="B811" s="3" t="s">
        <v>3550</v>
      </c>
      <c r="C811" s="3" t="s">
        <v>4874</v>
      </c>
      <c r="D811" s="3"/>
      <c r="E811" s="3" t="s">
        <v>757</v>
      </c>
      <c r="F811" s="3" t="s">
        <v>4873</v>
      </c>
      <c r="G811" s="3" t="s">
        <v>306</v>
      </c>
      <c r="H811" s="8">
        <v>12.069999999999997</v>
      </c>
      <c r="I811" s="3" t="s">
        <v>2389</v>
      </c>
      <c r="J811" s="3" t="s">
        <v>74</v>
      </c>
      <c r="K811" s="38">
        <v>3.1009999999999999E-2</v>
      </c>
      <c r="L811" s="38">
        <v>2.5399999999999999E-2</v>
      </c>
      <c r="M811" s="8">
        <v>481410.868108464</v>
      </c>
      <c r="N811" s="8">
        <v>116.57</v>
      </c>
      <c r="O811" s="8">
        <v>561.18064428571608</v>
      </c>
      <c r="P811" s="38">
        <v>1.5369701955075948E-4</v>
      </c>
      <c r="Q811" s="38">
        <v>2.4767211195085022E-5</v>
      </c>
    </row>
    <row r="812" spans="1:17" ht="15" x14ac:dyDescent="0.25">
      <c r="A812" s="40" t="s">
        <v>4830</v>
      </c>
      <c r="B812" s="3" t="s">
        <v>3550</v>
      </c>
      <c r="C812" s="3" t="s">
        <v>4875</v>
      </c>
      <c r="D812" s="3"/>
      <c r="E812" s="3" t="s">
        <v>757</v>
      </c>
      <c r="F812" s="3" t="s">
        <v>701</v>
      </c>
      <c r="G812" s="3" t="s">
        <v>306</v>
      </c>
      <c r="H812" s="8">
        <v>7.74</v>
      </c>
      <c r="I812" s="3" t="s">
        <v>2389</v>
      </c>
      <c r="J812" s="3" t="s">
        <v>74</v>
      </c>
      <c r="K812" s="38">
        <v>2.63E-2</v>
      </c>
      <c r="L812" s="38">
        <v>2.4299999999999999E-2</v>
      </c>
      <c r="M812" s="8">
        <v>66578.027520165007</v>
      </c>
      <c r="N812" s="8">
        <v>110.07</v>
      </c>
      <c r="O812" s="8">
        <v>73.282433732809011</v>
      </c>
      <c r="P812" s="38">
        <v>2.0070705867795857E-5</v>
      </c>
      <c r="Q812" s="38">
        <v>3.2342553714775395E-6</v>
      </c>
    </row>
    <row r="813" spans="1:17" ht="15" x14ac:dyDescent="0.25">
      <c r="A813" s="40" t="s">
        <v>4830</v>
      </c>
      <c r="B813" s="3" t="s">
        <v>3550</v>
      </c>
      <c r="C813" s="3" t="s">
        <v>4876</v>
      </c>
      <c r="D813" s="3"/>
      <c r="E813" s="3" t="s">
        <v>757</v>
      </c>
      <c r="F813" s="3" t="s">
        <v>701</v>
      </c>
      <c r="G813" s="3" t="s">
        <v>306</v>
      </c>
      <c r="H813" s="8">
        <v>12.059999999999999</v>
      </c>
      <c r="I813" s="3" t="s">
        <v>2389</v>
      </c>
      <c r="J813" s="3" t="s">
        <v>74</v>
      </c>
      <c r="K813" s="38">
        <v>3.09E-2</v>
      </c>
      <c r="L813" s="38">
        <v>2.6599999999999995E-2</v>
      </c>
      <c r="M813" s="8">
        <v>304786.27600027603</v>
      </c>
      <c r="N813" s="8">
        <v>114.27</v>
      </c>
      <c r="O813" s="8">
        <v>348.27927108964502</v>
      </c>
      <c r="P813" s="38">
        <v>9.5387263411272883E-5</v>
      </c>
      <c r="Q813" s="38">
        <v>1.5370997467182361E-5</v>
      </c>
    </row>
    <row r="814" spans="1:17" ht="15" x14ac:dyDescent="0.25">
      <c r="A814" s="40" t="s">
        <v>4830</v>
      </c>
      <c r="B814" s="3" t="s">
        <v>3550</v>
      </c>
      <c r="C814" s="3" t="s">
        <v>4877</v>
      </c>
      <c r="D814" s="3"/>
      <c r="E814" s="3" t="s">
        <v>757</v>
      </c>
      <c r="F814" s="3" t="s">
        <v>4436</v>
      </c>
      <c r="G814" s="3" t="s">
        <v>306</v>
      </c>
      <c r="H814" s="8">
        <v>7.7299999999999986</v>
      </c>
      <c r="I814" s="3" t="s">
        <v>2389</v>
      </c>
      <c r="J814" s="3" t="s">
        <v>74</v>
      </c>
      <c r="K814" s="38">
        <v>2.6329999999999999E-2</v>
      </c>
      <c r="L814" s="38">
        <v>2.4499999999999997E-2</v>
      </c>
      <c r="M814" s="8">
        <v>230582.42125377202</v>
      </c>
      <c r="N814" s="8">
        <v>108.89</v>
      </c>
      <c r="O814" s="8">
        <v>251.08118912531202</v>
      </c>
      <c r="P814" s="38">
        <v>6.8766502955460671E-5</v>
      </c>
      <c r="Q814" s="38">
        <v>1.1081246121905796E-5</v>
      </c>
    </row>
    <row r="815" spans="1:17" ht="15" x14ac:dyDescent="0.25">
      <c r="A815" s="40" t="s">
        <v>4830</v>
      </c>
      <c r="B815" s="3" t="s">
        <v>3550</v>
      </c>
      <c r="C815" s="3" t="s">
        <v>4878</v>
      </c>
      <c r="D815" s="3"/>
      <c r="E815" s="3" t="s">
        <v>757</v>
      </c>
      <c r="F815" s="3" t="s">
        <v>4436</v>
      </c>
      <c r="G815" s="3" t="s">
        <v>306</v>
      </c>
      <c r="H815" s="8">
        <v>12.05</v>
      </c>
      <c r="I815" s="3" t="s">
        <v>2389</v>
      </c>
      <c r="J815" s="3" t="s">
        <v>74</v>
      </c>
      <c r="K815" s="38">
        <v>3.1050000000000001E-2</v>
      </c>
      <c r="L815" s="38">
        <v>2.6300000000000004E-2</v>
      </c>
      <c r="M815" s="8">
        <v>1053032.00100896</v>
      </c>
      <c r="N815" s="8">
        <v>113.83</v>
      </c>
      <c r="O815" s="8">
        <v>1198.666319093054</v>
      </c>
      <c r="P815" s="38">
        <v>3.2829257843519551E-4</v>
      </c>
      <c r="Q815" s="38">
        <v>5.2902077396486019E-5</v>
      </c>
    </row>
    <row r="816" spans="1:17" ht="15" x14ac:dyDescent="0.25">
      <c r="A816" s="40" t="s">
        <v>4879</v>
      </c>
      <c r="B816" s="3" t="s">
        <v>3550</v>
      </c>
      <c r="C816" s="3" t="s">
        <v>4880</v>
      </c>
      <c r="D816" s="3"/>
      <c r="E816" s="3" t="s">
        <v>752</v>
      </c>
      <c r="F816" s="3" t="s">
        <v>4881</v>
      </c>
      <c r="G816" s="3" t="s">
        <v>2130</v>
      </c>
      <c r="H816" s="8">
        <v>2.6900000000001607</v>
      </c>
      <c r="I816" s="3" t="s">
        <v>2442</v>
      </c>
      <c r="J816" s="3" t="s">
        <v>74</v>
      </c>
      <c r="K816" s="38">
        <v>1.7100000000000001E-2</v>
      </c>
      <c r="L816" s="38">
        <v>1.6799999999999593E-2</v>
      </c>
      <c r="M816" s="8">
        <v>1455187.1989799649</v>
      </c>
      <c r="N816" s="8">
        <v>108.61</v>
      </c>
      <c r="O816" s="8">
        <v>1580.4788157489747</v>
      </c>
      <c r="P816" s="38">
        <v>4.3286397333414648E-4</v>
      </c>
      <c r="Q816" s="38">
        <v>6.9753034103370038E-5</v>
      </c>
    </row>
    <row r="817" spans="1:17" ht="15" x14ac:dyDescent="0.25">
      <c r="A817" s="40" t="s">
        <v>4879</v>
      </c>
      <c r="B817" s="3" t="s">
        <v>3550</v>
      </c>
      <c r="C817" s="3" t="s">
        <v>4882</v>
      </c>
      <c r="D817" s="3"/>
      <c r="E817" s="3" t="s">
        <v>752</v>
      </c>
      <c r="F817" s="3" t="s">
        <v>4883</v>
      </c>
      <c r="G817" s="3" t="s">
        <v>2130</v>
      </c>
      <c r="H817" s="8">
        <v>2.6900000000000786</v>
      </c>
      <c r="I817" s="3" t="s">
        <v>2442</v>
      </c>
      <c r="J817" s="3" t="s">
        <v>74</v>
      </c>
      <c r="K817" s="38">
        <v>1.6899999999999998E-2</v>
      </c>
      <c r="L817" s="38">
        <v>1.6199999999999937E-2</v>
      </c>
      <c r="M817" s="8">
        <v>1261615.0514361169</v>
      </c>
      <c r="N817" s="8">
        <v>108.73</v>
      </c>
      <c r="O817" s="8">
        <v>1371.7540447909714</v>
      </c>
      <c r="P817" s="38">
        <v>3.7569811145112897E-4</v>
      </c>
      <c r="Q817" s="38">
        <v>6.0541151019728558E-5</v>
      </c>
    </row>
    <row r="818" spans="1:17" ht="15" x14ac:dyDescent="0.25">
      <c r="A818" s="40" t="s">
        <v>4879</v>
      </c>
      <c r="B818" s="3" t="s">
        <v>3550</v>
      </c>
      <c r="C818" s="3" t="s">
        <v>4884</v>
      </c>
      <c r="D818" s="3"/>
      <c r="E818" s="3" t="s">
        <v>752</v>
      </c>
      <c r="F818" s="3" t="s">
        <v>4885</v>
      </c>
      <c r="G818" s="3" t="s">
        <v>2130</v>
      </c>
      <c r="H818" s="8">
        <v>2.7000000000002444</v>
      </c>
      <c r="I818" s="3" t="s">
        <v>2442</v>
      </c>
      <c r="J818" s="3" t="s">
        <v>74</v>
      </c>
      <c r="K818" s="38">
        <v>1.2500000000000001E-2</v>
      </c>
      <c r="L818" s="38">
        <v>1.6400000000001694E-2</v>
      </c>
      <c r="M818" s="8">
        <v>1552458.558679689</v>
      </c>
      <c r="N818" s="8">
        <v>105.12</v>
      </c>
      <c r="O818" s="8">
        <v>1631.9444357238058</v>
      </c>
      <c r="P818" s="38">
        <v>4.4695945663352459E-4</v>
      </c>
      <c r="Q818" s="38">
        <v>7.2024423703460474E-5</v>
      </c>
    </row>
    <row r="819" spans="1:17" ht="15" x14ac:dyDescent="0.25">
      <c r="A819" s="40" t="s">
        <v>4879</v>
      </c>
      <c r="B819" s="3" t="s">
        <v>3550</v>
      </c>
      <c r="C819" s="3" t="s">
        <v>4886</v>
      </c>
      <c r="D819" s="3"/>
      <c r="E819" s="3" t="s">
        <v>752</v>
      </c>
      <c r="F819" s="3" t="s">
        <v>404</v>
      </c>
      <c r="G819" s="3" t="s">
        <v>2130</v>
      </c>
      <c r="H819" s="8">
        <v>2.6899999999999942</v>
      </c>
      <c r="I819" s="3" t="s">
        <v>2442</v>
      </c>
      <c r="J819" s="3" t="s">
        <v>74</v>
      </c>
      <c r="K819" s="38">
        <v>1.2E-2</v>
      </c>
      <c r="L819" s="38">
        <v>2.0499999999997708E-2</v>
      </c>
      <c r="M819" s="8">
        <v>823273.41370117827</v>
      </c>
      <c r="N819" s="8">
        <v>103.63</v>
      </c>
      <c r="O819" s="8">
        <v>853.15823746706008</v>
      </c>
      <c r="P819" s="38">
        <v>2.3366429266420775E-4</v>
      </c>
      <c r="Q819" s="38">
        <v>3.7653383924294794E-5</v>
      </c>
    </row>
    <row r="820" spans="1:17" ht="15" x14ac:dyDescent="0.25">
      <c r="A820" s="40" t="s">
        <v>4887</v>
      </c>
      <c r="B820" s="3" t="s">
        <v>3550</v>
      </c>
      <c r="C820" s="3" t="s">
        <v>4888</v>
      </c>
      <c r="D820" s="3"/>
      <c r="E820" s="3" t="s">
        <v>752</v>
      </c>
      <c r="F820" s="3" t="s">
        <v>4889</v>
      </c>
      <c r="G820" s="3" t="s">
        <v>2130</v>
      </c>
      <c r="H820" s="8">
        <v>2.5700000000000038</v>
      </c>
      <c r="I820" s="3" t="s">
        <v>1456</v>
      </c>
      <c r="J820" s="3" t="s">
        <v>74</v>
      </c>
      <c r="K820" s="38">
        <v>4.0649999999999999E-2</v>
      </c>
      <c r="L820" s="38">
        <v>2.5200000000000233E-2</v>
      </c>
      <c r="M820" s="8">
        <v>9105130.4590973612</v>
      </c>
      <c r="N820" s="8">
        <v>113.15</v>
      </c>
      <c r="O820" s="8">
        <v>10302.455114468512</v>
      </c>
      <c r="P820" s="38">
        <v>2.8216522812627466E-3</v>
      </c>
      <c r="Q820" s="38">
        <v>4.546897407210169E-4</v>
      </c>
    </row>
    <row r="821" spans="1:17" ht="15" x14ac:dyDescent="0.25">
      <c r="A821" s="40" t="s">
        <v>4887</v>
      </c>
      <c r="B821" s="3" t="s">
        <v>3550</v>
      </c>
      <c r="C821" s="3" t="s">
        <v>4890</v>
      </c>
      <c r="D821" s="3"/>
      <c r="E821" s="3" t="s">
        <v>752</v>
      </c>
      <c r="F821" s="3" t="s">
        <v>4891</v>
      </c>
      <c r="G821" s="3" t="s">
        <v>2130</v>
      </c>
      <c r="H821" s="8">
        <v>1.67</v>
      </c>
      <c r="I821" s="3" t="s">
        <v>1456</v>
      </c>
      <c r="J821" s="3" t="s">
        <v>52</v>
      </c>
      <c r="K821" s="38">
        <v>7.0069999999999993E-2</v>
      </c>
      <c r="L821" s="38">
        <v>7.17E-2</v>
      </c>
      <c r="M821" s="8">
        <v>2838659.7079750001</v>
      </c>
      <c r="N821" s="8">
        <v>102.05</v>
      </c>
      <c r="O821" s="8">
        <v>10263.547456879774</v>
      </c>
      <c r="P821" s="38">
        <v>2.810996192051577E-3</v>
      </c>
      <c r="Q821" s="38">
        <v>4.5297258567937636E-4</v>
      </c>
    </row>
    <row r="822" spans="1:17" ht="15" x14ac:dyDescent="0.25">
      <c r="A822" s="40" t="s">
        <v>4887</v>
      </c>
      <c r="B822" s="3" t="s">
        <v>3550</v>
      </c>
      <c r="C822" s="3" t="s">
        <v>4892</v>
      </c>
      <c r="D822" s="3"/>
      <c r="E822" s="3" t="s">
        <v>752</v>
      </c>
      <c r="F822" s="3" t="s">
        <v>4893</v>
      </c>
      <c r="G822" s="3" t="s">
        <v>2130</v>
      </c>
      <c r="H822" s="8">
        <v>2.7299999999999347</v>
      </c>
      <c r="I822" s="3" t="s">
        <v>1456</v>
      </c>
      <c r="J822" s="3" t="s">
        <v>74</v>
      </c>
      <c r="K822" s="38">
        <v>2.7709999999999999E-2</v>
      </c>
      <c r="L822" s="38">
        <v>2.5100000000000389E-2</v>
      </c>
      <c r="M822" s="8">
        <v>5948060.0882175853</v>
      </c>
      <c r="N822" s="8">
        <v>106.43</v>
      </c>
      <c r="O822" s="8">
        <v>6330.5203505887421</v>
      </c>
      <c r="P822" s="38">
        <v>1.7338126679856413E-3</v>
      </c>
      <c r="Q822" s="38">
        <v>2.7939191434048872E-4</v>
      </c>
    </row>
    <row r="823" spans="1:17" ht="15" x14ac:dyDescent="0.25">
      <c r="A823" s="40" t="s">
        <v>4887</v>
      </c>
      <c r="B823" s="3" t="s">
        <v>3550</v>
      </c>
      <c r="C823" s="3" t="s">
        <v>4894</v>
      </c>
      <c r="D823" s="3"/>
      <c r="E823" s="3" t="s">
        <v>752</v>
      </c>
      <c r="F823" s="3" t="s">
        <v>4416</v>
      </c>
      <c r="G823" s="3" t="s">
        <v>2130</v>
      </c>
      <c r="H823" s="8">
        <v>1.0999999999999999</v>
      </c>
      <c r="I823" s="3" t="s">
        <v>1456</v>
      </c>
      <c r="J823" s="3" t="s">
        <v>52</v>
      </c>
      <c r="K823" s="38">
        <v>7.2569999999999996E-2</v>
      </c>
      <c r="L823" s="38">
        <v>8.1100000000000005E-2</v>
      </c>
      <c r="M823" s="8">
        <v>55614.557544000003</v>
      </c>
      <c r="N823" s="8">
        <v>100.77</v>
      </c>
      <c r="O823" s="8">
        <v>198.55960029929801</v>
      </c>
      <c r="P823" s="38">
        <v>5.4381809280033605E-5</v>
      </c>
      <c r="Q823" s="38">
        <v>8.763252270904374E-6</v>
      </c>
    </row>
    <row r="824" spans="1:17" ht="15" x14ac:dyDescent="0.25">
      <c r="A824" s="40" t="s">
        <v>4887</v>
      </c>
      <c r="B824" s="3" t="s">
        <v>3550</v>
      </c>
      <c r="C824" s="3" t="s">
        <v>4895</v>
      </c>
      <c r="D824" s="3"/>
      <c r="E824" s="3" t="s">
        <v>752</v>
      </c>
      <c r="F824" s="3" t="s">
        <v>4896</v>
      </c>
      <c r="G824" s="3" t="s">
        <v>2130</v>
      </c>
      <c r="H824" s="8">
        <v>1.78</v>
      </c>
      <c r="I824" s="3" t="s">
        <v>1456</v>
      </c>
      <c r="J824" s="3" t="s">
        <v>52</v>
      </c>
      <c r="K824" s="38">
        <v>7.5069999999999998E-2</v>
      </c>
      <c r="L824" s="38">
        <v>8.9200000000000002E-2</v>
      </c>
      <c r="M824" s="8">
        <v>185381.85848</v>
      </c>
      <c r="N824" s="8">
        <v>100.17</v>
      </c>
      <c r="O824" s="8">
        <v>657.92449378840797</v>
      </c>
      <c r="P824" s="38">
        <v>1.8019337412007448E-4</v>
      </c>
      <c r="Q824" s="38">
        <v>2.9036915392578278E-5</v>
      </c>
    </row>
    <row r="825" spans="1:17" ht="15" x14ac:dyDescent="0.25">
      <c r="A825" s="40" t="s">
        <v>4897</v>
      </c>
      <c r="B825" s="3" t="s">
        <v>3550</v>
      </c>
      <c r="C825" s="3" t="s">
        <v>4898</v>
      </c>
      <c r="D825" s="3"/>
      <c r="E825" s="3" t="s">
        <v>757</v>
      </c>
      <c r="F825" s="3" t="s">
        <v>4899</v>
      </c>
      <c r="G825" s="3" t="s">
        <v>306</v>
      </c>
      <c r="H825" s="8">
        <v>16.48</v>
      </c>
      <c r="I825" s="3" t="s">
        <v>2389</v>
      </c>
      <c r="J825" s="3" t="s">
        <v>74</v>
      </c>
      <c r="K825" s="38">
        <v>3.5819999999999998E-2</v>
      </c>
      <c r="L825" s="38">
        <v>2.6599999999999999E-2</v>
      </c>
      <c r="M825" s="8">
        <v>175893.83483487202</v>
      </c>
      <c r="N825" s="8">
        <v>124.96</v>
      </c>
      <c r="O825" s="8">
        <v>219.79693099609</v>
      </c>
      <c r="P825" s="38">
        <v>6.019832213475871E-5</v>
      </c>
      <c r="Q825" s="38">
        <v>9.7005430701207304E-6</v>
      </c>
    </row>
    <row r="826" spans="1:17" ht="15" x14ac:dyDescent="0.25">
      <c r="A826" s="40" t="s">
        <v>4897</v>
      </c>
      <c r="B826" s="3" t="s">
        <v>3550</v>
      </c>
      <c r="C826" s="3" t="s">
        <v>4900</v>
      </c>
      <c r="D826" s="3"/>
      <c r="E826" s="3" t="s">
        <v>757</v>
      </c>
      <c r="F826" s="3" t="s">
        <v>4899</v>
      </c>
      <c r="G826" s="3" t="s">
        <v>306</v>
      </c>
      <c r="H826" s="8">
        <v>7.6800000000000006</v>
      </c>
      <c r="I826" s="3" t="s">
        <v>2389</v>
      </c>
      <c r="J826" s="3" t="s">
        <v>74</v>
      </c>
      <c r="K826" s="38">
        <v>2.512E-2</v>
      </c>
      <c r="L826" s="38">
        <v>2.2700000000000001E-2</v>
      </c>
      <c r="M826" s="8">
        <v>134264.56537699103</v>
      </c>
      <c r="N826" s="8">
        <v>109.22</v>
      </c>
      <c r="O826" s="8">
        <v>146.643757953875</v>
      </c>
      <c r="P826" s="38">
        <v>4.0163018384073745E-5</v>
      </c>
      <c r="Q826" s="38">
        <v>6.4719925048508954E-6</v>
      </c>
    </row>
    <row r="827" spans="1:17" ht="15" x14ac:dyDescent="0.25">
      <c r="A827" s="40" t="s">
        <v>4897</v>
      </c>
      <c r="B827" s="3" t="s">
        <v>3550</v>
      </c>
      <c r="C827" s="3" t="s">
        <v>4901</v>
      </c>
      <c r="D827" s="3"/>
      <c r="E827" s="3" t="s">
        <v>757</v>
      </c>
      <c r="F827" s="3" t="s">
        <v>4902</v>
      </c>
      <c r="G827" s="3" t="s">
        <v>306</v>
      </c>
      <c r="H827" s="8">
        <v>7.629999999999999</v>
      </c>
      <c r="I827" s="3" t="s">
        <v>2389</v>
      </c>
      <c r="J827" s="3" t="s">
        <v>74</v>
      </c>
      <c r="K827" s="38">
        <v>2.7980000000000001E-2</v>
      </c>
      <c r="L827" s="38">
        <v>2.2900000000000004E-2</v>
      </c>
      <c r="M827" s="8">
        <v>11333755.621832266</v>
      </c>
      <c r="N827" s="8">
        <v>110.98</v>
      </c>
      <c r="O827" s="8">
        <v>12578.201981495284</v>
      </c>
      <c r="P827" s="38">
        <v>3.4449373397828884E-3</v>
      </c>
      <c r="Q827" s="38">
        <v>5.5512781508465861E-4</v>
      </c>
    </row>
    <row r="828" spans="1:17" ht="15" x14ac:dyDescent="0.25">
      <c r="A828" s="40" t="s">
        <v>4897</v>
      </c>
      <c r="B828" s="3" t="s">
        <v>3550</v>
      </c>
      <c r="C828" s="3" t="s">
        <v>4903</v>
      </c>
      <c r="D828" s="3"/>
      <c r="E828" s="3" t="s">
        <v>757</v>
      </c>
      <c r="F828" s="3" t="s">
        <v>4902</v>
      </c>
      <c r="G828" s="3" t="s">
        <v>306</v>
      </c>
      <c r="H828" s="8">
        <v>16.479999999999997</v>
      </c>
      <c r="I828" s="3" t="s">
        <v>2389</v>
      </c>
      <c r="J828" s="3" t="s">
        <v>74</v>
      </c>
      <c r="K828" s="38">
        <v>3.6850000000000001E-2</v>
      </c>
      <c r="L828" s="38">
        <v>2.7699999999999995E-2</v>
      </c>
      <c r="M828" s="8">
        <v>15026347.85276247</v>
      </c>
      <c r="N828" s="8">
        <v>124.43</v>
      </c>
      <c r="O828" s="8">
        <v>18697.284630593622</v>
      </c>
      <c r="P828" s="38">
        <v>5.1208411242910862E-3</v>
      </c>
      <c r="Q828" s="38">
        <v>8.2518811355289715E-4</v>
      </c>
    </row>
    <row r="829" spans="1:17" ht="15" x14ac:dyDescent="0.25">
      <c r="A829" s="40" t="s">
        <v>4897</v>
      </c>
      <c r="B829" s="3" t="s">
        <v>3550</v>
      </c>
      <c r="C829" s="3" t="s">
        <v>4904</v>
      </c>
      <c r="D829" s="3"/>
      <c r="E829" s="3" t="s">
        <v>757</v>
      </c>
      <c r="F829" s="3" t="s">
        <v>4905</v>
      </c>
      <c r="G829" s="3" t="s">
        <v>306</v>
      </c>
      <c r="H829" s="8">
        <v>16.480000000000004</v>
      </c>
      <c r="I829" s="3" t="s">
        <v>2389</v>
      </c>
      <c r="J829" s="3" t="s">
        <v>74</v>
      </c>
      <c r="K829" s="38">
        <v>3.3189999999999997E-2</v>
      </c>
      <c r="L829" s="38">
        <v>2.9900000000000003E-2</v>
      </c>
      <c r="M829" s="8">
        <v>916040.60546615405</v>
      </c>
      <c r="N829" s="8">
        <v>111.76</v>
      </c>
      <c r="O829" s="8">
        <v>1023.766979122874</v>
      </c>
      <c r="P829" s="38">
        <v>2.8039087771095355E-4</v>
      </c>
      <c r="Q829" s="38">
        <v>4.518304978027876E-5</v>
      </c>
    </row>
    <row r="830" spans="1:17" ht="15" x14ac:dyDescent="0.25">
      <c r="A830" s="40" t="s">
        <v>4897</v>
      </c>
      <c r="B830" s="3" t="s">
        <v>3550</v>
      </c>
      <c r="C830" s="3" t="s">
        <v>4906</v>
      </c>
      <c r="D830" s="3"/>
      <c r="E830" s="3" t="s">
        <v>757</v>
      </c>
      <c r="F830" s="3" t="s">
        <v>4905</v>
      </c>
      <c r="G830" s="3" t="s">
        <v>306</v>
      </c>
      <c r="H830" s="8">
        <v>7.7399999999999993</v>
      </c>
      <c r="I830" s="3" t="s">
        <v>2389</v>
      </c>
      <c r="J830" s="3" t="s">
        <v>74</v>
      </c>
      <c r="K830" s="38">
        <v>2.0840000000000001E-2</v>
      </c>
      <c r="L830" s="38">
        <v>2.3800000000000002E-2</v>
      </c>
      <c r="M830" s="8">
        <v>725172.25079902401</v>
      </c>
      <c r="N830" s="8">
        <v>103.19</v>
      </c>
      <c r="O830" s="8">
        <v>748.30524234219604</v>
      </c>
      <c r="P830" s="38">
        <v>2.0494699279693555E-4</v>
      </c>
      <c r="Q830" s="38">
        <v>3.3025789759852177E-5</v>
      </c>
    </row>
    <row r="831" spans="1:17" ht="15" x14ac:dyDescent="0.25">
      <c r="A831" s="40" t="s">
        <v>4907</v>
      </c>
      <c r="B831" s="3" t="s">
        <v>3554</v>
      </c>
      <c r="C831" s="3" t="s">
        <v>4908</v>
      </c>
      <c r="D831" s="3"/>
      <c r="E831" s="3" t="s">
        <v>752</v>
      </c>
      <c r="F831" s="3" t="s">
        <v>4909</v>
      </c>
      <c r="G831" s="3" t="s">
        <v>2130</v>
      </c>
      <c r="H831" s="8">
        <v>11.859999999999992</v>
      </c>
      <c r="I831" s="3" t="s">
        <v>2442</v>
      </c>
      <c r="J831" s="3" t="s">
        <v>74</v>
      </c>
      <c r="K831" s="38">
        <v>1.286E-2</v>
      </c>
      <c r="L831" s="38">
        <v>2.3600000000000558E-2</v>
      </c>
      <c r="M831" s="8">
        <v>6352609.1113110119</v>
      </c>
      <c r="N831" s="8">
        <v>94.4</v>
      </c>
      <c r="O831" s="8">
        <v>5996.8630000625353</v>
      </c>
      <c r="P831" s="38">
        <v>1.6424300787084326E-3</v>
      </c>
      <c r="Q831" s="38">
        <v>2.6466624239969433E-4</v>
      </c>
    </row>
    <row r="832" spans="1:17" ht="15" x14ac:dyDescent="0.25">
      <c r="A832" s="40" t="s">
        <v>4907</v>
      </c>
      <c r="B832" s="3" t="s">
        <v>3554</v>
      </c>
      <c r="C832" s="3" t="s">
        <v>4910</v>
      </c>
      <c r="D832" s="3"/>
      <c r="E832" s="3" t="s">
        <v>752</v>
      </c>
      <c r="F832" s="3" t="s">
        <v>4909</v>
      </c>
      <c r="G832" s="3" t="s">
        <v>2130</v>
      </c>
      <c r="H832" s="8">
        <v>6.2400000000000206</v>
      </c>
      <c r="I832" s="3" t="s">
        <v>2442</v>
      </c>
      <c r="J832" s="3" t="s">
        <v>74</v>
      </c>
      <c r="K832" s="38">
        <v>1.286E-2</v>
      </c>
      <c r="L832" s="38">
        <v>2.399999999999956E-2</v>
      </c>
      <c r="M832" s="8">
        <v>5660277.6206718264</v>
      </c>
      <c r="N832" s="8">
        <v>99.88</v>
      </c>
      <c r="O832" s="8">
        <v>5653.4852862431917</v>
      </c>
      <c r="P832" s="38">
        <v>1.5483852613549021E-3</v>
      </c>
      <c r="Q832" s="38">
        <v>2.4951157082567048E-4</v>
      </c>
    </row>
    <row r="833" spans="1:17" ht="15" x14ac:dyDescent="0.25">
      <c r="A833" s="40" t="s">
        <v>4907</v>
      </c>
      <c r="B833" s="3" t="s">
        <v>3554</v>
      </c>
      <c r="C833" s="3" t="s">
        <v>4911</v>
      </c>
      <c r="D833" s="3"/>
      <c r="E833" s="3" t="s">
        <v>752</v>
      </c>
      <c r="F833" s="3" t="s">
        <v>4909</v>
      </c>
      <c r="G833" s="3" t="s">
        <v>2130</v>
      </c>
      <c r="H833" s="8">
        <v>7.6000000000000307</v>
      </c>
      <c r="I833" s="3" t="s">
        <v>2442</v>
      </c>
      <c r="J833" s="3" t="s">
        <v>74</v>
      </c>
      <c r="K833" s="38">
        <v>1.7500000000000002E-2</v>
      </c>
      <c r="L833" s="38">
        <v>5.3799999999994561E-2</v>
      </c>
      <c r="M833" s="8">
        <v>450285.31009796134</v>
      </c>
      <c r="N833" s="8">
        <v>98.98</v>
      </c>
      <c r="O833" s="8">
        <v>445.69239900632112</v>
      </c>
      <c r="P833" s="38">
        <v>1.2206692098386585E-4</v>
      </c>
      <c r="Q833" s="38">
        <v>1.9670239675289929E-5</v>
      </c>
    </row>
    <row r="834" spans="1:17" ht="15" x14ac:dyDescent="0.25">
      <c r="A834" s="40" t="s">
        <v>4912</v>
      </c>
      <c r="B834" s="3" t="s">
        <v>3554</v>
      </c>
      <c r="C834" s="3" t="s">
        <v>4908</v>
      </c>
      <c r="D834" s="3"/>
      <c r="E834" s="3" t="s">
        <v>752</v>
      </c>
      <c r="F834" s="3" t="s">
        <v>4909</v>
      </c>
      <c r="G834" s="3" t="s">
        <v>2130</v>
      </c>
      <c r="H834" s="8">
        <v>11.860000000001728</v>
      </c>
      <c r="I834" s="3" t="s">
        <v>2442</v>
      </c>
      <c r="J834" s="3" t="s">
        <v>74</v>
      </c>
      <c r="K834" s="38">
        <v>1.286E-2</v>
      </c>
      <c r="L834" s="38">
        <v>2.3600000000021628E-2</v>
      </c>
      <c r="M834" s="8">
        <v>197150.08007458239</v>
      </c>
      <c r="N834" s="8">
        <v>94.4</v>
      </c>
      <c r="O834" s="8">
        <v>186.10967517392703</v>
      </c>
      <c r="P834" s="38">
        <v>5.0972004603261117E-5</v>
      </c>
      <c r="Q834" s="38">
        <v>8.2137858413636082E-6</v>
      </c>
    </row>
    <row r="835" spans="1:17" ht="15" x14ac:dyDescent="0.25">
      <c r="A835" s="40" t="s">
        <v>4912</v>
      </c>
      <c r="B835" s="3" t="s">
        <v>3554</v>
      </c>
      <c r="C835" s="3" t="s">
        <v>4910</v>
      </c>
      <c r="D835" s="3"/>
      <c r="E835" s="3" t="s">
        <v>752</v>
      </c>
      <c r="F835" s="3" t="s">
        <v>4909</v>
      </c>
      <c r="G835" s="3" t="s">
        <v>2130</v>
      </c>
      <c r="H835" s="8">
        <v>6.2400000000004061</v>
      </c>
      <c r="I835" s="3" t="s">
        <v>2442</v>
      </c>
      <c r="J835" s="3" t="s">
        <v>74</v>
      </c>
      <c r="K835" s="38">
        <v>1.286E-2</v>
      </c>
      <c r="L835" s="38">
        <v>2.400000000000567E-2</v>
      </c>
      <c r="M835" s="8">
        <v>175663.91430472091</v>
      </c>
      <c r="N835" s="8">
        <v>99.88</v>
      </c>
      <c r="O835" s="8">
        <v>175.45311649587387</v>
      </c>
      <c r="P835" s="38">
        <v>4.8053369892384214E-5</v>
      </c>
      <c r="Q835" s="38">
        <v>7.743468053179558E-6</v>
      </c>
    </row>
    <row r="836" spans="1:17" ht="15" x14ac:dyDescent="0.25">
      <c r="A836" s="40" t="s">
        <v>4912</v>
      </c>
      <c r="B836" s="3" t="s">
        <v>3554</v>
      </c>
      <c r="C836" s="3" t="s">
        <v>4911</v>
      </c>
      <c r="D836" s="3"/>
      <c r="E836" s="3" t="s">
        <v>752</v>
      </c>
      <c r="F836" s="3" t="s">
        <v>4909</v>
      </c>
      <c r="G836" s="3" t="s">
        <v>2130</v>
      </c>
      <c r="H836" s="8">
        <v>7.600000000012014</v>
      </c>
      <c r="I836" s="3" t="s">
        <v>2442</v>
      </c>
      <c r="J836" s="3" t="s">
        <v>74</v>
      </c>
      <c r="K836" s="38">
        <v>1.7500000000000002E-2</v>
      </c>
      <c r="L836" s="38">
        <v>5.3800000000170725E-2</v>
      </c>
      <c r="M836" s="8">
        <v>13974.381284262257</v>
      </c>
      <c r="N836" s="8">
        <v>98.98</v>
      </c>
      <c r="O836" s="8">
        <v>13.831841759631546</v>
      </c>
      <c r="P836" s="38">
        <v>3.7882861338865544E-6</v>
      </c>
      <c r="Q836" s="38">
        <v>6.1045609745473292E-7</v>
      </c>
    </row>
    <row r="837" spans="1:17" ht="15" x14ac:dyDescent="0.25">
      <c r="A837" s="40" t="s">
        <v>4913</v>
      </c>
      <c r="B837" s="3" t="s">
        <v>3554</v>
      </c>
      <c r="C837" s="3" t="s">
        <v>4908</v>
      </c>
      <c r="D837" s="3"/>
      <c r="E837" s="3" t="s">
        <v>752</v>
      </c>
      <c r="F837" s="3" t="s">
        <v>4909</v>
      </c>
      <c r="G837" s="3" t="s">
        <v>2130</v>
      </c>
      <c r="H837" s="8">
        <v>11.859999999999992</v>
      </c>
      <c r="I837" s="3" t="s">
        <v>2442</v>
      </c>
      <c r="J837" s="3" t="s">
        <v>74</v>
      </c>
      <c r="K837" s="38">
        <v>1.286E-2</v>
      </c>
      <c r="L837" s="38">
        <v>2.3600000000000558E-2</v>
      </c>
      <c r="M837" s="8">
        <v>6352609.1113110119</v>
      </c>
      <c r="N837" s="8">
        <v>94.4</v>
      </c>
      <c r="O837" s="8">
        <v>5996.8630000625353</v>
      </c>
      <c r="P837" s="38">
        <v>1.6424300787084326E-3</v>
      </c>
      <c r="Q837" s="38">
        <v>2.6466624239969433E-4</v>
      </c>
    </row>
    <row r="838" spans="1:17" ht="15" x14ac:dyDescent="0.25">
      <c r="A838" s="40" t="s">
        <v>4913</v>
      </c>
      <c r="B838" s="3" t="s">
        <v>3554</v>
      </c>
      <c r="C838" s="3" t="s">
        <v>4910</v>
      </c>
      <c r="D838" s="3"/>
      <c r="E838" s="3" t="s">
        <v>752</v>
      </c>
      <c r="F838" s="3" t="s">
        <v>4909</v>
      </c>
      <c r="G838" s="3" t="s">
        <v>2130</v>
      </c>
      <c r="H838" s="8">
        <v>6.2400000000000206</v>
      </c>
      <c r="I838" s="3" t="s">
        <v>2442</v>
      </c>
      <c r="J838" s="3" t="s">
        <v>74</v>
      </c>
      <c r="K838" s="38">
        <v>1.286E-2</v>
      </c>
      <c r="L838" s="38">
        <v>2.399999999999956E-2</v>
      </c>
      <c r="M838" s="8">
        <v>5660277.6206718264</v>
      </c>
      <c r="N838" s="8">
        <v>99.88</v>
      </c>
      <c r="O838" s="8">
        <v>5653.4852862431917</v>
      </c>
      <c r="P838" s="38">
        <v>1.5483852613549021E-3</v>
      </c>
      <c r="Q838" s="38">
        <v>2.4951157082567048E-4</v>
      </c>
    </row>
    <row r="839" spans="1:17" ht="15" x14ac:dyDescent="0.25">
      <c r="A839" s="40" t="s">
        <v>4913</v>
      </c>
      <c r="B839" s="3" t="s">
        <v>3554</v>
      </c>
      <c r="C839" s="3" t="s">
        <v>4911</v>
      </c>
      <c r="D839" s="3"/>
      <c r="E839" s="3" t="s">
        <v>752</v>
      </c>
      <c r="F839" s="3" t="s">
        <v>4909</v>
      </c>
      <c r="G839" s="3" t="s">
        <v>2130</v>
      </c>
      <c r="H839" s="8">
        <v>7.6000000000000307</v>
      </c>
      <c r="I839" s="3" t="s">
        <v>2442</v>
      </c>
      <c r="J839" s="3" t="s">
        <v>74</v>
      </c>
      <c r="K839" s="38">
        <v>1.7500000000000002E-2</v>
      </c>
      <c r="L839" s="38">
        <v>5.3799999999994561E-2</v>
      </c>
      <c r="M839" s="8">
        <v>450285.31009796134</v>
      </c>
      <c r="N839" s="8">
        <v>98.98</v>
      </c>
      <c r="O839" s="8">
        <v>445.69239900632112</v>
      </c>
      <c r="P839" s="38">
        <v>1.2206692098386585E-4</v>
      </c>
      <c r="Q839" s="38">
        <v>1.9670239675289929E-5</v>
      </c>
    </row>
    <row r="840" spans="1:17" ht="15" x14ac:dyDescent="0.25">
      <c r="A840" s="40" t="s">
        <v>4914</v>
      </c>
      <c r="B840" s="3" t="s">
        <v>3554</v>
      </c>
      <c r="C840" s="3" t="s">
        <v>4908</v>
      </c>
      <c r="D840" s="3"/>
      <c r="E840" s="3" t="s">
        <v>752</v>
      </c>
      <c r="F840" s="3" t="s">
        <v>4909</v>
      </c>
      <c r="G840" s="3" t="s">
        <v>2130</v>
      </c>
      <c r="H840" s="8">
        <v>11.859999999976957</v>
      </c>
      <c r="I840" s="3" t="s">
        <v>2442</v>
      </c>
      <c r="J840" s="3" t="s">
        <v>74</v>
      </c>
      <c r="K840" s="38">
        <v>1.286E-2</v>
      </c>
      <c r="L840" s="38">
        <v>2.3600000000807711E-2</v>
      </c>
      <c r="M840" s="8">
        <v>3318.2176102927397</v>
      </c>
      <c r="N840" s="8">
        <v>94.4</v>
      </c>
      <c r="O840" s="8">
        <v>3.1323963311364316</v>
      </c>
      <c r="P840" s="38">
        <v>8.5790553371667249E-7</v>
      </c>
      <c r="Q840" s="38">
        <v>1.382455404867216E-7</v>
      </c>
    </row>
    <row r="841" spans="1:17" ht="15" x14ac:dyDescent="0.25">
      <c r="A841" s="40" t="s">
        <v>4914</v>
      </c>
      <c r="B841" s="3" t="s">
        <v>3554</v>
      </c>
      <c r="C841" s="3" t="s">
        <v>4910</v>
      </c>
      <c r="D841" s="3"/>
      <c r="E841" s="3" t="s">
        <v>752</v>
      </c>
      <c r="F841" s="3" t="s">
        <v>4909</v>
      </c>
      <c r="G841" s="3" t="s">
        <v>2130</v>
      </c>
      <c r="H841" s="8">
        <v>6.240000000052893</v>
      </c>
      <c r="I841" s="3" t="s">
        <v>2442</v>
      </c>
      <c r="J841" s="3" t="s">
        <v>74</v>
      </c>
      <c r="K841" s="38">
        <v>1.286E-2</v>
      </c>
      <c r="L841" s="38">
        <v>2.4000000001425343E-2</v>
      </c>
      <c r="M841" s="8">
        <v>2956.586480100088</v>
      </c>
      <c r="N841" s="8">
        <v>99.88</v>
      </c>
      <c r="O841" s="8">
        <v>2.9530379204542103</v>
      </c>
      <c r="P841" s="38">
        <v>8.087825758350687E-7</v>
      </c>
      <c r="Q841" s="38">
        <v>1.3032971573008639E-7</v>
      </c>
    </row>
    <row r="842" spans="1:17" ht="15" x14ac:dyDescent="0.25">
      <c r="A842" s="40" t="s">
        <v>4914</v>
      </c>
      <c r="B842" s="3" t="s">
        <v>3554</v>
      </c>
      <c r="C842" s="3" t="s">
        <v>4911</v>
      </c>
      <c r="D842" s="3"/>
      <c r="E842" s="3" t="s">
        <v>752</v>
      </c>
      <c r="F842" s="3" t="s">
        <v>4909</v>
      </c>
      <c r="G842" s="3" t="s">
        <v>2130</v>
      </c>
      <c r="H842" s="8">
        <v>7.6000000011885485</v>
      </c>
      <c r="I842" s="3" t="s">
        <v>2442</v>
      </c>
      <c r="J842" s="3" t="s">
        <v>74</v>
      </c>
      <c r="K842" s="38">
        <v>1.7500000000000002E-2</v>
      </c>
      <c r="L842" s="38">
        <v>5.3799999984234424E-2</v>
      </c>
      <c r="M842" s="8">
        <v>235.20286237041648</v>
      </c>
      <c r="N842" s="8">
        <v>98.98</v>
      </c>
      <c r="O842" s="8">
        <v>0.23280313830625599</v>
      </c>
      <c r="P842" s="38">
        <v>6.3760482233448869E-8</v>
      </c>
      <c r="Q842" s="38">
        <v>1.0274560521681185E-8</v>
      </c>
    </row>
    <row r="843" spans="1:17" ht="15" x14ac:dyDescent="0.25">
      <c r="A843" s="40" t="s">
        <v>4915</v>
      </c>
      <c r="B843" s="3" t="s">
        <v>3554</v>
      </c>
      <c r="C843" s="3" t="s">
        <v>4908</v>
      </c>
      <c r="D843" s="3"/>
      <c r="E843" s="3" t="s">
        <v>752</v>
      </c>
      <c r="F843" s="3" t="s">
        <v>4909</v>
      </c>
      <c r="G843" s="3" t="s">
        <v>2130</v>
      </c>
      <c r="H843" s="8">
        <v>11.859999999999962</v>
      </c>
      <c r="I843" s="3" t="s">
        <v>2442</v>
      </c>
      <c r="J843" s="3" t="s">
        <v>74</v>
      </c>
      <c r="K843" s="38">
        <v>1.286E-2</v>
      </c>
      <c r="L843" s="38">
        <v>2.3600000000001949E-2</v>
      </c>
      <c r="M843" s="8">
        <v>2117538.1246597483</v>
      </c>
      <c r="N843" s="8">
        <v>94.4</v>
      </c>
      <c r="O843" s="8">
        <v>1998.9559894571319</v>
      </c>
      <c r="P843" s="38">
        <v>5.4747714647883957E-4</v>
      </c>
      <c r="Q843" s="38">
        <v>8.8222153890536622E-5</v>
      </c>
    </row>
    <row r="844" spans="1:17" ht="15" x14ac:dyDescent="0.25">
      <c r="A844" s="40" t="s">
        <v>4915</v>
      </c>
      <c r="B844" s="3" t="s">
        <v>3554</v>
      </c>
      <c r="C844" s="3" t="s">
        <v>4910</v>
      </c>
      <c r="D844" s="3"/>
      <c r="E844" s="3" t="s">
        <v>752</v>
      </c>
      <c r="F844" s="3" t="s">
        <v>4909</v>
      </c>
      <c r="G844" s="3" t="s">
        <v>2130</v>
      </c>
      <c r="H844" s="8">
        <v>6.2400000000000757</v>
      </c>
      <c r="I844" s="3" t="s">
        <v>2442</v>
      </c>
      <c r="J844" s="3" t="s">
        <v>74</v>
      </c>
      <c r="K844" s="38">
        <v>1.286E-2</v>
      </c>
      <c r="L844" s="38">
        <v>2.399999999999991E-2</v>
      </c>
      <c r="M844" s="8">
        <v>1886760.7697528668</v>
      </c>
      <c r="N844" s="8">
        <v>99.88</v>
      </c>
      <c r="O844" s="8">
        <v>1884.4966566508115</v>
      </c>
      <c r="P844" s="38">
        <v>5.1612884804546884E-4</v>
      </c>
      <c r="Q844" s="38">
        <v>8.3170592512344559E-5</v>
      </c>
    </row>
    <row r="845" spans="1:17" ht="15" x14ac:dyDescent="0.25">
      <c r="A845" s="40" t="s">
        <v>4915</v>
      </c>
      <c r="B845" s="3" t="s">
        <v>3554</v>
      </c>
      <c r="C845" s="3" t="s">
        <v>4911</v>
      </c>
      <c r="D845" s="3"/>
      <c r="E845" s="3" t="s">
        <v>752</v>
      </c>
      <c r="F845" s="3" t="s">
        <v>4909</v>
      </c>
      <c r="G845" s="3" t="s">
        <v>2130</v>
      </c>
      <c r="H845" s="8">
        <v>7.6000000000025487</v>
      </c>
      <c r="I845" s="3" t="s">
        <v>2442</v>
      </c>
      <c r="J845" s="3" t="s">
        <v>74</v>
      </c>
      <c r="K845" s="38">
        <v>1.7500000000000002E-2</v>
      </c>
      <c r="L845" s="38">
        <v>5.380000000001256E-2</v>
      </c>
      <c r="M845" s="8">
        <v>150095.22906101652</v>
      </c>
      <c r="N845" s="8">
        <v>98.98</v>
      </c>
      <c r="O845" s="8">
        <v>148.5642571416551</v>
      </c>
      <c r="P845" s="38">
        <v>4.0689007660819315E-5</v>
      </c>
      <c r="Q845" s="38">
        <v>6.5567520372190893E-6</v>
      </c>
    </row>
    <row r="846" spans="1:17" ht="15" x14ac:dyDescent="0.25">
      <c r="A846" s="40" t="s">
        <v>4916</v>
      </c>
      <c r="B846" s="3" t="s">
        <v>3554</v>
      </c>
      <c r="C846" s="3" t="s">
        <v>4917</v>
      </c>
      <c r="D846" s="3"/>
      <c r="E846" s="3" t="s">
        <v>757</v>
      </c>
      <c r="F846" s="3" t="s">
        <v>159</v>
      </c>
      <c r="G846" s="3" t="s">
        <v>306</v>
      </c>
      <c r="H846" s="8">
        <v>0</v>
      </c>
      <c r="I846" s="3" t="s">
        <v>683</v>
      </c>
      <c r="J846" s="3" t="s">
        <v>74</v>
      </c>
      <c r="K846" s="38">
        <v>0</v>
      </c>
      <c r="L846" s="38">
        <v>0</v>
      </c>
      <c r="M846" s="8">
        <v>3547.0416911877692</v>
      </c>
      <c r="N846" s="8">
        <v>100</v>
      </c>
      <c r="O846" s="8">
        <v>3.5470416911884968</v>
      </c>
      <c r="P846" s="38">
        <v>9.7146924383299471E-7</v>
      </c>
      <c r="Q846" s="38">
        <v>1.5654554656861875E-7</v>
      </c>
    </row>
    <row r="847" spans="1:17" ht="15" x14ac:dyDescent="0.25">
      <c r="A847" s="40" t="s">
        <v>4916</v>
      </c>
      <c r="B847" s="3" t="s">
        <v>3554</v>
      </c>
      <c r="C847" s="3" t="s">
        <v>4918</v>
      </c>
      <c r="D847" s="3"/>
      <c r="E847" s="3" t="s">
        <v>757</v>
      </c>
      <c r="F847" s="3" t="s">
        <v>4287</v>
      </c>
      <c r="G847" s="3" t="s">
        <v>306</v>
      </c>
      <c r="H847" s="8">
        <v>0.59</v>
      </c>
      <c r="I847" s="3" t="s">
        <v>683</v>
      </c>
      <c r="J847" s="3" t="s">
        <v>74</v>
      </c>
      <c r="K847" s="38">
        <v>2.792E-2</v>
      </c>
      <c r="L847" s="38">
        <v>5.0200000000000002E-2</v>
      </c>
      <c r="M847" s="8">
        <v>28145011.776111793</v>
      </c>
      <c r="N847" s="8">
        <v>102.07</v>
      </c>
      <c r="O847" s="8">
        <v>28727.613519305025</v>
      </c>
      <c r="P847" s="38">
        <v>7.8679630555384648E-3</v>
      </c>
      <c r="Q847" s="38">
        <v>1.2678678040812059E-3</v>
      </c>
    </row>
    <row r="848" spans="1:17" ht="15" x14ac:dyDescent="0.25">
      <c r="A848" s="40" t="s">
        <v>4916</v>
      </c>
      <c r="B848" s="3" t="s">
        <v>3554</v>
      </c>
      <c r="C848" s="3" t="s">
        <v>4919</v>
      </c>
      <c r="D848" s="3"/>
      <c r="E848" s="3" t="s">
        <v>757</v>
      </c>
      <c r="F848" s="3" t="s">
        <v>4920</v>
      </c>
      <c r="G848" s="3" t="s">
        <v>306</v>
      </c>
      <c r="H848" s="8">
        <v>2.44</v>
      </c>
      <c r="I848" s="3" t="s">
        <v>683</v>
      </c>
      <c r="J848" s="3" t="s">
        <v>74</v>
      </c>
      <c r="K848" s="38">
        <v>3.1419999999999997E-2</v>
      </c>
      <c r="L848" s="38">
        <v>5.5500000000000001E-2</v>
      </c>
      <c r="M848" s="8">
        <v>12946706.8636654</v>
      </c>
      <c r="N848" s="8">
        <v>101.17</v>
      </c>
      <c r="O848" s="8">
        <v>13098.183327778383</v>
      </c>
      <c r="P848" s="38">
        <v>3.5873506321148561E-3</v>
      </c>
      <c r="Q848" s="38">
        <v>5.7807673171611192E-4</v>
      </c>
    </row>
    <row r="849" spans="1:17" ht="15" x14ac:dyDescent="0.25">
      <c r="A849" s="40" t="s">
        <v>4916</v>
      </c>
      <c r="B849" s="3" t="s">
        <v>3554</v>
      </c>
      <c r="C849" s="3" t="s">
        <v>4921</v>
      </c>
      <c r="D849" s="3"/>
      <c r="E849" s="3" t="s">
        <v>757</v>
      </c>
      <c r="F849" s="3" t="s">
        <v>3990</v>
      </c>
      <c r="G849" s="3" t="s">
        <v>306</v>
      </c>
      <c r="H849" s="8">
        <v>2.5</v>
      </c>
      <c r="I849" s="3" t="s">
        <v>683</v>
      </c>
      <c r="J849" s="3" t="s">
        <v>74</v>
      </c>
      <c r="K849" s="38">
        <v>2.2499999999999999E-2</v>
      </c>
      <c r="L849" s="38">
        <v>5.6700000000000007E-2</v>
      </c>
      <c r="M849" s="8">
        <v>20827312.183665402</v>
      </c>
      <c r="N849" s="8">
        <v>100.9</v>
      </c>
      <c r="O849" s="8">
        <v>21014.757991442053</v>
      </c>
      <c r="P849" s="38">
        <v>5.755554299233267E-3</v>
      </c>
      <c r="Q849" s="38">
        <v>9.274677498011738E-4</v>
      </c>
    </row>
    <row r="850" spans="1:17" ht="15" x14ac:dyDescent="0.25">
      <c r="A850" s="40" t="s">
        <v>4916</v>
      </c>
      <c r="B850" s="3" t="s">
        <v>3554</v>
      </c>
      <c r="C850" s="3" t="s">
        <v>4922</v>
      </c>
      <c r="D850" s="3"/>
      <c r="E850" s="3" t="s">
        <v>757</v>
      </c>
      <c r="F850" s="3" t="s">
        <v>4923</v>
      </c>
      <c r="G850" s="3" t="s">
        <v>306</v>
      </c>
      <c r="H850" s="8">
        <v>2.5300000000000002</v>
      </c>
      <c r="I850" s="3" t="s">
        <v>683</v>
      </c>
      <c r="J850" s="3" t="s">
        <v>74</v>
      </c>
      <c r="K850" s="38">
        <v>2.2499999999999999E-2</v>
      </c>
      <c r="L850" s="38">
        <v>5.5600000000000004E-2</v>
      </c>
      <c r="M850" s="8">
        <v>14072507.6236654</v>
      </c>
      <c r="N850" s="8">
        <v>101.11</v>
      </c>
      <c r="O850" s="8">
        <v>14228.712450970381</v>
      </c>
      <c r="P850" s="38">
        <v>3.8969816903476431E-3</v>
      </c>
      <c r="Q850" s="38">
        <v>6.279716342602466E-4</v>
      </c>
    </row>
    <row r="851" spans="1:17" ht="15" x14ac:dyDescent="0.25">
      <c r="A851" s="40" t="s">
        <v>4916</v>
      </c>
      <c r="B851" s="3" t="s">
        <v>3554</v>
      </c>
      <c r="C851" s="3" t="s">
        <v>4924</v>
      </c>
      <c r="D851" s="3"/>
      <c r="E851" s="3" t="s">
        <v>757</v>
      </c>
      <c r="F851" s="3" t="s">
        <v>3144</v>
      </c>
      <c r="G851" s="3" t="s">
        <v>306</v>
      </c>
      <c r="H851" s="8">
        <v>2.6500000000000004</v>
      </c>
      <c r="I851" s="3" t="s">
        <v>683</v>
      </c>
      <c r="J851" s="3" t="s">
        <v>74</v>
      </c>
      <c r="K851" s="38">
        <v>2.2499999999999999E-2</v>
      </c>
      <c r="L851" s="38">
        <v>5.45E-2</v>
      </c>
      <c r="M851" s="8">
        <v>19701511.423665401</v>
      </c>
      <c r="N851" s="8">
        <v>101.18</v>
      </c>
      <c r="O851" s="8">
        <v>19933.989252460378</v>
      </c>
      <c r="P851" s="38">
        <v>5.4595516917011668E-3</v>
      </c>
      <c r="Q851" s="38">
        <v>8.7976897778547938E-4</v>
      </c>
    </row>
    <row r="852" spans="1:17" ht="15" x14ac:dyDescent="0.25">
      <c r="A852" s="40" t="s">
        <v>4916</v>
      </c>
      <c r="B852" s="3" t="s">
        <v>3554</v>
      </c>
      <c r="C852" s="3" t="s">
        <v>4925</v>
      </c>
      <c r="D852" s="3"/>
      <c r="E852" s="3" t="s">
        <v>757</v>
      </c>
      <c r="F852" s="3" t="s">
        <v>4926</v>
      </c>
      <c r="G852" s="3" t="s">
        <v>306</v>
      </c>
      <c r="H852" s="8">
        <v>3.87</v>
      </c>
      <c r="I852" s="3" t="s">
        <v>683</v>
      </c>
      <c r="J852" s="3" t="s">
        <v>74</v>
      </c>
      <c r="K852" s="38">
        <v>4.24E-2</v>
      </c>
      <c r="L852" s="38">
        <v>5.800000000000001E-2</v>
      </c>
      <c r="M852" s="8">
        <v>16887011.400000002</v>
      </c>
      <c r="N852" s="8">
        <v>100.35</v>
      </c>
      <c r="O852" s="8">
        <v>16946.115939899999</v>
      </c>
      <c r="P852" s="38">
        <v>4.6412283450000345E-3</v>
      </c>
      <c r="Q852" s="38">
        <v>7.4790183284762835E-4</v>
      </c>
    </row>
    <row r="853" spans="1:17" ht="15" x14ac:dyDescent="0.25">
      <c r="A853" s="40" t="s">
        <v>4927</v>
      </c>
      <c r="B853" s="3" t="s">
        <v>3554</v>
      </c>
      <c r="C853" s="3" t="s">
        <v>4928</v>
      </c>
      <c r="D853" s="3"/>
      <c r="E853" s="3" t="s">
        <v>752</v>
      </c>
      <c r="F853" s="3" t="s">
        <v>4929</v>
      </c>
      <c r="G853" s="3" t="s">
        <v>2130</v>
      </c>
      <c r="H853" s="8">
        <v>3.6399999999999681</v>
      </c>
      <c r="I853" s="3" t="s">
        <v>2442</v>
      </c>
      <c r="J853" s="3" t="s">
        <v>74</v>
      </c>
      <c r="K853" s="38">
        <v>2.9000000000000001E-2</v>
      </c>
      <c r="L853" s="38">
        <v>5.8799999999999499E-2</v>
      </c>
      <c r="M853" s="8">
        <v>6395132.1418251647</v>
      </c>
      <c r="N853" s="8">
        <v>90.2</v>
      </c>
      <c r="O853" s="8">
        <v>5768.4091919264001</v>
      </c>
      <c r="P853" s="38">
        <v>1.5798607977236308E-3</v>
      </c>
      <c r="Q853" s="38">
        <v>2.5458363571672342E-4</v>
      </c>
    </row>
    <row r="854" spans="1:17" ht="15" x14ac:dyDescent="0.25">
      <c r="A854" s="40" t="s">
        <v>4930</v>
      </c>
      <c r="B854" s="3" t="s">
        <v>3554</v>
      </c>
      <c r="C854" s="3" t="s">
        <v>4931</v>
      </c>
      <c r="D854" s="3"/>
      <c r="E854" s="3" t="s">
        <v>757</v>
      </c>
      <c r="F854" s="3" t="s">
        <v>4932</v>
      </c>
      <c r="G854" s="3" t="s">
        <v>306</v>
      </c>
      <c r="H854" s="8">
        <v>14.750000000000002</v>
      </c>
      <c r="I854" s="3" t="s">
        <v>2432</v>
      </c>
      <c r="J854" s="3" t="s">
        <v>74</v>
      </c>
      <c r="K854" s="38">
        <v>3.4840000000000003E-2</v>
      </c>
      <c r="L854" s="38">
        <v>2.3899999999999998E-2</v>
      </c>
      <c r="M854" s="8">
        <v>233292.84287351003</v>
      </c>
      <c r="N854" s="8">
        <v>127.3</v>
      </c>
      <c r="O854" s="8">
        <v>296.98178419332504</v>
      </c>
      <c r="P854" s="38">
        <v>8.1337828658504808E-5</v>
      </c>
      <c r="Q854" s="38">
        <v>1.3107028271745515E-5</v>
      </c>
    </row>
    <row r="855" spans="1:17" ht="15" x14ac:dyDescent="0.25">
      <c r="A855" s="40" t="s">
        <v>4930</v>
      </c>
      <c r="B855" s="3" t="s">
        <v>3554</v>
      </c>
      <c r="C855" s="3" t="s">
        <v>4933</v>
      </c>
      <c r="D855" s="3"/>
      <c r="E855" s="3" t="s">
        <v>757</v>
      </c>
      <c r="F855" s="3" t="s">
        <v>4932</v>
      </c>
      <c r="G855" s="3" t="s">
        <v>306</v>
      </c>
      <c r="H855" s="8">
        <v>7.38</v>
      </c>
      <c r="I855" s="3" t="s">
        <v>2432</v>
      </c>
      <c r="J855" s="3" t="s">
        <v>74</v>
      </c>
      <c r="K855" s="38">
        <v>2.8000000000000001E-2</v>
      </c>
      <c r="L855" s="38">
        <v>2.0799999999999999E-2</v>
      </c>
      <c r="M855" s="8">
        <v>161443.74114164102</v>
      </c>
      <c r="N855" s="8">
        <v>114.14</v>
      </c>
      <c r="O855" s="8">
        <v>184.27188460235101</v>
      </c>
      <c r="P855" s="38">
        <v>5.046866768976288E-5</v>
      </c>
      <c r="Q855" s="38">
        <v>8.1326765805898435E-6</v>
      </c>
    </row>
    <row r="856" spans="1:17" ht="15" x14ac:dyDescent="0.25">
      <c r="A856" s="40" t="s">
        <v>4930</v>
      </c>
      <c r="B856" s="3" t="s">
        <v>3554</v>
      </c>
      <c r="C856" s="3" t="s">
        <v>4934</v>
      </c>
      <c r="D856" s="3"/>
      <c r="E856" s="3" t="s">
        <v>757</v>
      </c>
      <c r="F856" s="3" t="s">
        <v>4596</v>
      </c>
      <c r="G856" s="3" t="s">
        <v>306</v>
      </c>
      <c r="H856" s="8">
        <v>14.750000000000002</v>
      </c>
      <c r="I856" s="3" t="s">
        <v>2432</v>
      </c>
      <c r="J856" s="3" t="s">
        <v>74</v>
      </c>
      <c r="K856" s="38">
        <v>3.5569999999999997E-2</v>
      </c>
      <c r="L856" s="38">
        <v>2.46E-2</v>
      </c>
      <c r="M856" s="8">
        <v>42174.823124504008</v>
      </c>
      <c r="N856" s="8">
        <v>127.77</v>
      </c>
      <c r="O856" s="8">
        <v>53.886762972608999</v>
      </c>
      <c r="P856" s="38">
        <v>1.4758589674221659E-5</v>
      </c>
      <c r="Q856" s="38">
        <v>2.3782446040362572E-6</v>
      </c>
    </row>
    <row r="857" spans="1:17" ht="15" x14ac:dyDescent="0.25">
      <c r="A857" s="40" t="s">
        <v>4930</v>
      </c>
      <c r="B857" s="3" t="s">
        <v>3554</v>
      </c>
      <c r="C857" s="3" t="s">
        <v>4935</v>
      </c>
      <c r="D857" s="3"/>
      <c r="E857" s="3" t="s">
        <v>757</v>
      </c>
      <c r="F857" s="3" t="s">
        <v>4596</v>
      </c>
      <c r="G857" s="3" t="s">
        <v>306</v>
      </c>
      <c r="H857" s="8">
        <v>7.34</v>
      </c>
      <c r="I857" s="3" t="s">
        <v>2432</v>
      </c>
      <c r="J857" s="3" t="s">
        <v>74</v>
      </c>
      <c r="K857" s="38">
        <v>2.896E-2</v>
      </c>
      <c r="L857" s="38">
        <v>2.2000000000000002E-2</v>
      </c>
      <c r="M857" s="8">
        <v>29116.622582571999</v>
      </c>
      <c r="N857" s="8">
        <v>114.17</v>
      </c>
      <c r="O857" s="8">
        <v>33.242447826147</v>
      </c>
      <c r="P857" s="38">
        <v>9.1044928321674568E-6</v>
      </c>
      <c r="Q857" s="38">
        <v>1.4671260214252797E-6</v>
      </c>
    </row>
    <row r="858" spans="1:17" ht="15" x14ac:dyDescent="0.25">
      <c r="A858" s="40" t="s">
        <v>4930</v>
      </c>
      <c r="B858" s="3" t="s">
        <v>3554</v>
      </c>
      <c r="C858" s="3" t="s">
        <v>4936</v>
      </c>
      <c r="D858" s="3"/>
      <c r="E858" s="3" t="s">
        <v>757</v>
      </c>
      <c r="F858" s="3" t="s">
        <v>4937</v>
      </c>
      <c r="G858" s="3" t="s">
        <v>306</v>
      </c>
      <c r="H858" s="8">
        <v>14.750000000000002</v>
      </c>
      <c r="I858" s="3" t="s">
        <v>2432</v>
      </c>
      <c r="J858" s="3" t="s">
        <v>74</v>
      </c>
      <c r="K858" s="38">
        <v>3.7280000000000001E-2</v>
      </c>
      <c r="L858" s="38">
        <v>2.6500000000000003E-2</v>
      </c>
      <c r="M858" s="8">
        <v>132785.422666792</v>
      </c>
      <c r="N858" s="8">
        <v>127.41</v>
      </c>
      <c r="O858" s="8">
        <v>169.18190452048199</v>
      </c>
      <c r="P858" s="38">
        <v>4.6335800693582654E-5</v>
      </c>
      <c r="Q858" s="38">
        <v>7.4666936615015043E-6</v>
      </c>
    </row>
    <row r="859" spans="1:17" ht="15" x14ac:dyDescent="0.25">
      <c r="A859" s="40" t="s">
        <v>4930</v>
      </c>
      <c r="B859" s="3" t="s">
        <v>3554</v>
      </c>
      <c r="C859" s="3" t="s">
        <v>4938</v>
      </c>
      <c r="D859" s="3"/>
      <c r="E859" s="3" t="s">
        <v>757</v>
      </c>
      <c r="F859" s="3" t="s">
        <v>4937</v>
      </c>
      <c r="G859" s="3" t="s">
        <v>306</v>
      </c>
      <c r="H859" s="8">
        <v>7.3100000000000005</v>
      </c>
      <c r="I859" s="3" t="s">
        <v>2432</v>
      </c>
      <c r="J859" s="3" t="s">
        <v>74</v>
      </c>
      <c r="K859" s="38">
        <v>3.0290000000000001E-2</v>
      </c>
      <c r="L859" s="38">
        <v>2.2499999999999999E-2</v>
      </c>
      <c r="M859" s="8">
        <v>90984.825096585002</v>
      </c>
      <c r="N859" s="8">
        <v>114.83</v>
      </c>
      <c r="O859" s="8">
        <v>104.47786618206699</v>
      </c>
      <c r="P859" s="38">
        <v>2.8614558974402444E-5</v>
      </c>
      <c r="Q859" s="38">
        <v>4.6110381804715928E-6</v>
      </c>
    </row>
    <row r="860" spans="1:17" ht="15" x14ac:dyDescent="0.25">
      <c r="A860" s="40" t="s">
        <v>4939</v>
      </c>
      <c r="B860" s="3" t="s">
        <v>3550</v>
      </c>
      <c r="C860" s="3" t="s">
        <v>4940</v>
      </c>
      <c r="D860" s="3"/>
      <c r="E860" s="3" t="s">
        <v>752</v>
      </c>
      <c r="F860" s="3" t="s">
        <v>4399</v>
      </c>
      <c r="G860" s="3" t="s">
        <v>2130</v>
      </c>
      <c r="H860" s="8">
        <v>3.9499999999999997</v>
      </c>
      <c r="I860" s="3" t="s">
        <v>2442</v>
      </c>
      <c r="J860" s="3" t="s">
        <v>74</v>
      </c>
      <c r="K860" s="38">
        <v>4.3499999999999997E-2</v>
      </c>
      <c r="L860" s="38">
        <v>4.9699999999999994E-2</v>
      </c>
      <c r="M860" s="8">
        <v>1835189.237235459</v>
      </c>
      <c r="N860" s="8">
        <v>98.08</v>
      </c>
      <c r="O860" s="8">
        <v>1799.9535966904241</v>
      </c>
      <c r="P860" s="38">
        <v>4.9297406451555606E-4</v>
      </c>
      <c r="Q860" s="38">
        <v>7.9439359365872072E-5</v>
      </c>
    </row>
    <row r="861" spans="1:17" ht="15" x14ac:dyDescent="0.25">
      <c r="A861" s="40" t="s">
        <v>4939</v>
      </c>
      <c r="B861" s="3" t="s">
        <v>3550</v>
      </c>
      <c r="C861" s="3" t="s">
        <v>4941</v>
      </c>
      <c r="D861" s="3"/>
      <c r="E861" s="3" t="s">
        <v>752</v>
      </c>
      <c r="F861" s="3" t="s">
        <v>4942</v>
      </c>
      <c r="G861" s="3" t="s">
        <v>2130</v>
      </c>
      <c r="H861" s="8">
        <v>3.9499999999999997</v>
      </c>
      <c r="I861" s="3" t="s">
        <v>2442</v>
      </c>
      <c r="J861" s="3" t="s">
        <v>74</v>
      </c>
      <c r="K861" s="38">
        <v>4.3499999999999997E-2</v>
      </c>
      <c r="L861" s="38">
        <v>4.9700000000000008E-2</v>
      </c>
      <c r="M861" s="8">
        <v>249069.25182377003</v>
      </c>
      <c r="N861" s="8">
        <v>98.08</v>
      </c>
      <c r="O861" s="8">
        <v>244.28711288213401</v>
      </c>
      <c r="P861" s="38">
        <v>6.6905730885343754E-5</v>
      </c>
      <c r="Q861" s="38">
        <v>1.0781395578406603E-5</v>
      </c>
    </row>
    <row r="862" spans="1:17" ht="15" x14ac:dyDescent="0.25">
      <c r="A862" s="40" t="s">
        <v>4939</v>
      </c>
      <c r="B862" s="3" t="s">
        <v>3550</v>
      </c>
      <c r="C862" s="3" t="s">
        <v>4943</v>
      </c>
      <c r="D862" s="3"/>
      <c r="E862" s="3" t="s">
        <v>752</v>
      </c>
      <c r="F862" s="3" t="s">
        <v>4942</v>
      </c>
      <c r="G862" s="3" t="s">
        <v>2130</v>
      </c>
      <c r="H862" s="8">
        <v>3.61</v>
      </c>
      <c r="I862" s="3" t="s">
        <v>2442</v>
      </c>
      <c r="J862" s="3" t="s">
        <v>74</v>
      </c>
      <c r="K862" s="38">
        <v>3.6409999999999998E-2</v>
      </c>
      <c r="L862" s="38">
        <v>5.3899999999999997E-2</v>
      </c>
      <c r="M862" s="8">
        <v>441980.87858026201</v>
      </c>
      <c r="N862" s="8">
        <v>102.74</v>
      </c>
      <c r="O862" s="8">
        <v>454.09114550060104</v>
      </c>
      <c r="P862" s="38">
        <v>1.2436718261490669E-4</v>
      </c>
      <c r="Q862" s="38">
        <v>2.0040910920486876E-5</v>
      </c>
    </row>
    <row r="863" spans="1:17" ht="15" x14ac:dyDescent="0.25">
      <c r="A863" s="40" t="s">
        <v>4944</v>
      </c>
      <c r="B863" s="3" t="s">
        <v>3550</v>
      </c>
      <c r="C863" s="3" t="s">
        <v>4945</v>
      </c>
      <c r="D863" s="3"/>
      <c r="E863" s="3" t="s">
        <v>752</v>
      </c>
      <c r="F863" s="3" t="s">
        <v>3692</v>
      </c>
      <c r="G863" s="3" t="s">
        <v>330</v>
      </c>
      <c r="H863" s="8">
        <v>3.4400000000000213</v>
      </c>
      <c r="I863" s="3" t="s">
        <v>2389</v>
      </c>
      <c r="J863" s="3" t="s">
        <v>74</v>
      </c>
      <c r="K863" s="38">
        <v>3.2399999999999998E-2</v>
      </c>
      <c r="L863" s="38">
        <v>1.8099999999999818E-2</v>
      </c>
      <c r="M863" s="8">
        <v>12920616.217058316</v>
      </c>
      <c r="N863" s="8">
        <v>115.14</v>
      </c>
      <c r="O863" s="8">
        <v>14876.79751123552</v>
      </c>
      <c r="P863" s="38">
        <v>4.0744802252532988E-3</v>
      </c>
      <c r="Q863" s="38">
        <v>6.5657429496034352E-4</v>
      </c>
    </row>
    <row r="864" spans="1:17" ht="15" x14ac:dyDescent="0.25">
      <c r="A864" s="40" t="s">
        <v>4944</v>
      </c>
      <c r="B864" s="3" t="s">
        <v>3550</v>
      </c>
      <c r="C864" s="3" t="s">
        <v>4946</v>
      </c>
      <c r="D864" s="3"/>
      <c r="E864" s="3" t="s">
        <v>752</v>
      </c>
      <c r="F864" s="3" t="s">
        <v>4947</v>
      </c>
      <c r="G864" s="3" t="s">
        <v>330</v>
      </c>
      <c r="H864" s="8">
        <v>3.4399999999999897</v>
      </c>
      <c r="I864" s="3" t="s">
        <v>2389</v>
      </c>
      <c r="J864" s="3" t="s">
        <v>74</v>
      </c>
      <c r="K864" s="38">
        <v>3.2500000000000001E-2</v>
      </c>
      <c r="L864" s="38">
        <v>1.7699999999999518E-2</v>
      </c>
      <c r="M864" s="8">
        <v>3226413.9930287832</v>
      </c>
      <c r="N864" s="8">
        <v>115.11</v>
      </c>
      <c r="O864" s="8">
        <v>3713.925146927133</v>
      </c>
      <c r="P864" s="38">
        <v>1.0171755418326464E-3</v>
      </c>
      <c r="Q864" s="38">
        <v>1.6391080022683306E-4</v>
      </c>
    </row>
    <row r="865" spans="1:17" ht="15" x14ac:dyDescent="0.25">
      <c r="A865" s="40" t="s">
        <v>4948</v>
      </c>
      <c r="B865" s="3" t="s">
        <v>3550</v>
      </c>
      <c r="C865" s="3" t="s">
        <v>4949</v>
      </c>
      <c r="D865" s="3"/>
      <c r="E865" s="3" t="s">
        <v>752</v>
      </c>
      <c r="F865" s="3" t="s">
        <v>4950</v>
      </c>
      <c r="G865" s="3" t="s">
        <v>330</v>
      </c>
      <c r="H865" s="8">
        <v>1.1800000000001833</v>
      </c>
      <c r="I865" s="3" t="s">
        <v>1089</v>
      </c>
      <c r="J865" s="3" t="s">
        <v>74</v>
      </c>
      <c r="K865" s="38">
        <v>4.6890000000000001E-2</v>
      </c>
      <c r="L865" s="38">
        <v>5.3499999999999909E-2</v>
      </c>
      <c r="M865" s="8">
        <v>2260122.240854125</v>
      </c>
      <c r="N865" s="8">
        <v>100.46</v>
      </c>
      <c r="O865" s="8">
        <v>2270.5188028829107</v>
      </c>
      <c r="P865" s="38">
        <v>6.2185318825677151E-4</v>
      </c>
      <c r="Q865" s="38">
        <v>1.0020733837851653E-4</v>
      </c>
    </row>
    <row r="866" spans="1:17" ht="15" x14ac:dyDescent="0.25">
      <c r="A866" s="40" t="s">
        <v>4951</v>
      </c>
      <c r="B866" s="3" t="s">
        <v>3554</v>
      </c>
      <c r="C866" s="3" t="s">
        <v>4908</v>
      </c>
      <c r="D866" s="3"/>
      <c r="E866" s="3" t="s">
        <v>752</v>
      </c>
      <c r="F866" s="3" t="s">
        <v>4909</v>
      </c>
      <c r="G866" s="3" t="s">
        <v>2130</v>
      </c>
      <c r="H866" s="8">
        <v>11.85999999999993</v>
      </c>
      <c r="I866" s="3" t="s">
        <v>2389</v>
      </c>
      <c r="J866" s="3" t="s">
        <v>74</v>
      </c>
      <c r="K866" s="38">
        <v>1.286E-2</v>
      </c>
      <c r="L866" s="38">
        <v>2.3599999999999861E-2</v>
      </c>
      <c r="M866" s="8">
        <v>4946448.6664402969</v>
      </c>
      <c r="N866" s="8">
        <v>94.4</v>
      </c>
      <c r="O866" s="8">
        <v>4669.4475410154819</v>
      </c>
      <c r="P866" s="38">
        <v>1.2788754874398466E-3</v>
      </c>
      <c r="Q866" s="38">
        <v>2.0608193563037422E-4</v>
      </c>
    </row>
    <row r="867" spans="1:17" ht="15" x14ac:dyDescent="0.25">
      <c r="A867" s="40" t="s">
        <v>4951</v>
      </c>
      <c r="B867" s="3" t="s">
        <v>3554</v>
      </c>
      <c r="C867" s="3" t="s">
        <v>4910</v>
      </c>
      <c r="D867" s="3"/>
      <c r="E867" s="3" t="s">
        <v>752</v>
      </c>
      <c r="F867" s="3" t="s">
        <v>4909</v>
      </c>
      <c r="G867" s="3" t="s">
        <v>2130</v>
      </c>
      <c r="H867" s="8">
        <v>6.2400000000000881</v>
      </c>
      <c r="I867" s="3" t="s">
        <v>2389</v>
      </c>
      <c r="J867" s="3" t="s">
        <v>74</v>
      </c>
      <c r="K867" s="38">
        <v>1.286E-2</v>
      </c>
      <c r="L867" s="38">
        <v>2.3999999999999685E-2</v>
      </c>
      <c r="M867" s="8">
        <v>4407365.8862434588</v>
      </c>
      <c r="N867" s="8">
        <v>99.88</v>
      </c>
      <c r="O867" s="8">
        <v>4402.0770468253995</v>
      </c>
      <c r="P867" s="38">
        <v>1.2056476445139117E-3</v>
      </c>
      <c r="Q867" s="38">
        <v>1.9428177544243922E-4</v>
      </c>
    </row>
    <row r="868" spans="1:17" ht="15" x14ac:dyDescent="0.25">
      <c r="A868" s="40" t="s">
        <v>4951</v>
      </c>
      <c r="B868" s="3" t="s">
        <v>3554</v>
      </c>
      <c r="C868" s="3" t="s">
        <v>4911</v>
      </c>
      <c r="D868" s="3"/>
      <c r="E868" s="3" t="s">
        <v>752</v>
      </c>
      <c r="F868" s="3" t="s">
        <v>4909</v>
      </c>
      <c r="G868" s="3" t="s">
        <v>2130</v>
      </c>
      <c r="H868" s="8">
        <v>7.6000000000009482</v>
      </c>
      <c r="I868" s="3" t="s">
        <v>2389</v>
      </c>
      <c r="J868" s="3" t="s">
        <v>74</v>
      </c>
      <c r="K868" s="38">
        <v>1.7500000000000002E-2</v>
      </c>
      <c r="L868" s="38">
        <v>5.3799999999991854E-2</v>
      </c>
      <c r="M868" s="8">
        <v>350613.91500982555</v>
      </c>
      <c r="N868" s="8">
        <v>98.98</v>
      </c>
      <c r="O868" s="8">
        <v>347.03765263547825</v>
      </c>
      <c r="P868" s="38">
        <v>9.504720703590101E-5</v>
      </c>
      <c r="Q868" s="38">
        <v>1.5316199735309045E-5</v>
      </c>
    </row>
    <row r="869" spans="1:17" ht="15" x14ac:dyDescent="0.25">
      <c r="A869" s="40" t="s">
        <v>4951</v>
      </c>
      <c r="B869" s="3" t="s">
        <v>3554</v>
      </c>
      <c r="C869" s="3" t="s">
        <v>4952</v>
      </c>
      <c r="D869" s="3"/>
      <c r="E869" s="3" t="s">
        <v>781</v>
      </c>
      <c r="F869" s="3" t="s">
        <v>4953</v>
      </c>
      <c r="G869" s="3" t="s">
        <v>782</v>
      </c>
      <c r="H869" s="8">
        <v>0.2100000000003934</v>
      </c>
      <c r="I869" s="3" t="s">
        <v>2389</v>
      </c>
      <c r="J869" s="3" t="s">
        <v>74</v>
      </c>
      <c r="K869" s="38">
        <v>3.44E-2</v>
      </c>
      <c r="L869" s="38">
        <v>5.61999999999995E-2</v>
      </c>
      <c r="M869" s="8">
        <v>495243.01330142177</v>
      </c>
      <c r="N869" s="8">
        <v>99.78</v>
      </c>
      <c r="O869" s="8">
        <v>494.15347867243446</v>
      </c>
      <c r="P869" s="38">
        <v>1.3533951615395397E-4</v>
      </c>
      <c r="Q869" s="38">
        <v>2.1809026547314301E-5</v>
      </c>
    </row>
    <row r="870" spans="1:17" ht="15" x14ac:dyDescent="0.25">
      <c r="A870" s="40" t="s">
        <v>4951</v>
      </c>
      <c r="B870" s="3" t="s">
        <v>3554</v>
      </c>
      <c r="C870" s="3" t="s">
        <v>4954</v>
      </c>
      <c r="D870" s="3"/>
      <c r="E870" s="3" t="s">
        <v>781</v>
      </c>
      <c r="F870" s="3" t="s">
        <v>4955</v>
      </c>
      <c r="G870" s="3" t="s">
        <v>782</v>
      </c>
      <c r="H870" s="8">
        <v>0.21000000000006774</v>
      </c>
      <c r="I870" s="3" t="s">
        <v>2389</v>
      </c>
      <c r="J870" s="3" t="s">
        <v>74</v>
      </c>
      <c r="K870" s="38">
        <v>2.8570000000000002E-2</v>
      </c>
      <c r="L870" s="38">
        <v>3.9999999999996663E-2</v>
      </c>
      <c r="M870" s="8">
        <v>330162.00917846058</v>
      </c>
      <c r="N870" s="8">
        <v>99.95</v>
      </c>
      <c r="O870" s="8">
        <v>329.99692755194991</v>
      </c>
      <c r="P870" s="38">
        <v>9.0380066992865789E-5</v>
      </c>
      <c r="Q870" s="38">
        <v>1.4564122411618869E-5</v>
      </c>
    </row>
    <row r="871" spans="1:17" ht="15" x14ac:dyDescent="0.25">
      <c r="A871" s="40" t="s">
        <v>4951</v>
      </c>
      <c r="B871" s="3" t="s">
        <v>3554</v>
      </c>
      <c r="C871" s="3" t="s">
        <v>4956</v>
      </c>
      <c r="D871" s="3"/>
      <c r="E871" s="3" t="s">
        <v>781</v>
      </c>
      <c r="F871" s="3" t="s">
        <v>4957</v>
      </c>
      <c r="G871" s="3" t="s">
        <v>782</v>
      </c>
      <c r="H871" s="8">
        <v>0.21000000000000038</v>
      </c>
      <c r="I871" s="3" t="s">
        <v>2389</v>
      </c>
      <c r="J871" s="3" t="s">
        <v>74</v>
      </c>
      <c r="K871" s="38">
        <v>2.8389999999999999E-2</v>
      </c>
      <c r="L871" s="38">
        <v>4.0199999999997488E-2</v>
      </c>
      <c r="M871" s="8">
        <v>1040010.3279329855</v>
      </c>
      <c r="N871" s="8">
        <v>99.94</v>
      </c>
      <c r="O871" s="8">
        <v>1039.3863211760934</v>
      </c>
      <c r="P871" s="38">
        <v>2.8466872717951324E-4</v>
      </c>
      <c r="Q871" s="38">
        <v>4.5872395621585788E-5</v>
      </c>
    </row>
    <row r="872" spans="1:17" ht="15" x14ac:dyDescent="0.25">
      <c r="A872" s="40" t="s">
        <v>4951</v>
      </c>
      <c r="B872" s="3" t="s">
        <v>3554</v>
      </c>
      <c r="C872" s="3" t="s">
        <v>4958</v>
      </c>
      <c r="D872" s="3"/>
      <c r="E872" s="3" t="s">
        <v>781</v>
      </c>
      <c r="F872" s="3" t="s">
        <v>3894</v>
      </c>
      <c r="G872" s="3" t="s">
        <v>782</v>
      </c>
      <c r="H872" s="8">
        <v>0.20999999999901833</v>
      </c>
      <c r="I872" s="3" t="s">
        <v>2389</v>
      </c>
      <c r="J872" s="3" t="s">
        <v>74</v>
      </c>
      <c r="K872" s="38">
        <v>2.81E-2</v>
      </c>
      <c r="L872" s="38">
        <v>3.7899999999996062E-2</v>
      </c>
      <c r="M872" s="8">
        <v>288891.7266459387</v>
      </c>
      <c r="N872" s="8">
        <v>99.98</v>
      </c>
      <c r="O872" s="8">
        <v>288.83394751690247</v>
      </c>
      <c r="P872" s="38">
        <v>7.91062865949925E-5</v>
      </c>
      <c r="Q872" s="38">
        <v>1.2747430709351196E-5</v>
      </c>
    </row>
    <row r="873" spans="1:17" ht="15" x14ac:dyDescent="0.25">
      <c r="A873" s="40" t="s">
        <v>4951</v>
      </c>
      <c r="B873" s="3" t="s">
        <v>3554</v>
      </c>
      <c r="C873" s="3" t="s">
        <v>4959</v>
      </c>
      <c r="D873" s="3"/>
      <c r="E873" s="3" t="s">
        <v>781</v>
      </c>
      <c r="F873" s="3" t="s">
        <v>4344</v>
      </c>
      <c r="G873" s="3" t="s">
        <v>782</v>
      </c>
      <c r="H873" s="8">
        <v>0.20999999999980759</v>
      </c>
      <c r="I873" s="3" t="s">
        <v>2389</v>
      </c>
      <c r="J873" s="3" t="s">
        <v>74</v>
      </c>
      <c r="K873" s="38">
        <v>2.7199999999999998E-2</v>
      </c>
      <c r="L873" s="38">
        <v>3.909999999999126E-2</v>
      </c>
      <c r="M873" s="8">
        <v>247621.50665071089</v>
      </c>
      <c r="N873" s="8">
        <v>99.93</v>
      </c>
      <c r="O873" s="8">
        <v>247.44817112961687</v>
      </c>
      <c r="P873" s="38">
        <v>6.7771486388873024E-5</v>
      </c>
      <c r="Q873" s="38">
        <v>1.0920906087210811E-5</v>
      </c>
    </row>
    <row r="874" spans="1:17" ht="15" x14ac:dyDescent="0.25">
      <c r="A874" s="40" t="s">
        <v>4951</v>
      </c>
      <c r="B874" s="3" t="s">
        <v>3554</v>
      </c>
      <c r="C874" s="3" t="s">
        <v>4960</v>
      </c>
      <c r="D874" s="3"/>
      <c r="E874" s="3" t="s">
        <v>781</v>
      </c>
      <c r="F874" s="3" t="s">
        <v>4961</v>
      </c>
      <c r="G874" s="3" t="s">
        <v>782</v>
      </c>
      <c r="H874" s="8">
        <v>0.2100000000000618</v>
      </c>
      <c r="I874" s="3" t="s">
        <v>2389</v>
      </c>
      <c r="J874" s="3" t="s">
        <v>74</v>
      </c>
      <c r="K874" s="38">
        <v>2.75E-2</v>
      </c>
      <c r="L874" s="38">
        <v>4.0000000000000563E-2</v>
      </c>
      <c r="M874" s="8">
        <v>2550501.5185018531</v>
      </c>
      <c r="N874" s="8">
        <v>99.92</v>
      </c>
      <c r="O874" s="8">
        <v>2548.4611171002925</v>
      </c>
      <c r="P874" s="38">
        <v>6.9797645754134541E-4</v>
      </c>
      <c r="Q874" s="38">
        <v>1.1247407648926251E-4</v>
      </c>
    </row>
    <row r="875" spans="1:17" ht="15" x14ac:dyDescent="0.25">
      <c r="A875" s="40" t="s">
        <v>4962</v>
      </c>
      <c r="B875" s="3" t="s">
        <v>3554</v>
      </c>
      <c r="C875" s="3" t="s">
        <v>4963</v>
      </c>
      <c r="D875" s="3"/>
      <c r="E875" s="3" t="s">
        <v>752</v>
      </c>
      <c r="F875" s="3" t="s">
        <v>4964</v>
      </c>
      <c r="G875" s="3" t="s">
        <v>2130</v>
      </c>
      <c r="H875" s="8">
        <v>0</v>
      </c>
      <c r="I875" s="3" t="s">
        <v>678</v>
      </c>
      <c r="J875" s="3" t="s">
        <v>74</v>
      </c>
      <c r="K875" s="38">
        <v>0</v>
      </c>
      <c r="L875" s="38">
        <v>0</v>
      </c>
      <c r="M875" s="8">
        <v>227.39699145732448</v>
      </c>
      <c r="N875" s="8">
        <v>100</v>
      </c>
      <c r="O875" s="8">
        <v>0.22739699145722625</v>
      </c>
      <c r="P875" s="38">
        <v>6.2279838404388796E-8</v>
      </c>
      <c r="Q875" s="38">
        <v>1.0035965013933429E-8</v>
      </c>
    </row>
    <row r="876" spans="1:17" ht="15" x14ac:dyDescent="0.25">
      <c r="A876" s="40" t="s">
        <v>4962</v>
      </c>
      <c r="B876" s="3" t="s">
        <v>3554</v>
      </c>
      <c r="C876" s="3" t="s">
        <v>4965</v>
      </c>
      <c r="D876" s="3"/>
      <c r="E876" s="3" t="s">
        <v>752</v>
      </c>
      <c r="F876" s="3" t="s">
        <v>4966</v>
      </c>
      <c r="G876" s="3" t="s">
        <v>2130</v>
      </c>
      <c r="H876" s="8">
        <v>0</v>
      </c>
      <c r="I876" s="3" t="s">
        <v>678</v>
      </c>
      <c r="J876" s="3" t="s">
        <v>74</v>
      </c>
      <c r="K876" s="38">
        <v>0</v>
      </c>
      <c r="L876" s="38">
        <v>0</v>
      </c>
      <c r="M876" s="8">
        <v>13079.540750178567</v>
      </c>
      <c r="N876" s="8">
        <v>100</v>
      </c>
      <c r="O876" s="8">
        <v>13.07954075017858</v>
      </c>
      <c r="P876" s="38">
        <v>3.5822447742364537E-6</v>
      </c>
      <c r="Q876" s="38">
        <v>5.7725395804895747E-7</v>
      </c>
    </row>
    <row r="877" spans="1:17" ht="15" x14ac:dyDescent="0.25">
      <c r="A877" s="40" t="s">
        <v>4962</v>
      </c>
      <c r="B877" s="3" t="s">
        <v>3554</v>
      </c>
      <c r="C877" s="3" t="s">
        <v>4967</v>
      </c>
      <c r="D877" s="3"/>
      <c r="E877" s="3" t="s">
        <v>781</v>
      </c>
      <c r="F877" s="3" t="s">
        <v>4005</v>
      </c>
      <c r="G877" s="3" t="s">
        <v>782</v>
      </c>
      <c r="H877" s="8">
        <v>1.0000000171490199E-2</v>
      </c>
      <c r="I877" s="3" t="s">
        <v>678</v>
      </c>
      <c r="J877" s="3" t="s">
        <v>74</v>
      </c>
      <c r="K877" s="38">
        <v>0</v>
      </c>
      <c r="L877" s="38">
        <v>1.0000000171490199E-4</v>
      </c>
      <c r="M877" s="8">
        <v>-1640.9429549146412</v>
      </c>
      <c r="N877" s="8">
        <v>100</v>
      </c>
      <c r="O877" s="8">
        <v>-1.6409429549146413</v>
      </c>
      <c r="P877" s="38">
        <v>-4.4942398493485635E-7</v>
      </c>
      <c r="Q877" s="38">
        <v>-7.2421565385932651E-8</v>
      </c>
    </row>
    <row r="878" spans="1:17" ht="15" x14ac:dyDescent="0.25">
      <c r="A878" s="40" t="s">
        <v>4962</v>
      </c>
      <c r="B878" s="3" t="s">
        <v>3554</v>
      </c>
      <c r="C878" s="3" t="s">
        <v>4968</v>
      </c>
      <c r="D878" s="3"/>
      <c r="E878" s="3" t="s">
        <v>752</v>
      </c>
      <c r="F878" s="3" t="s">
        <v>4966</v>
      </c>
      <c r="G878" s="3" t="s">
        <v>2130</v>
      </c>
      <c r="H878" s="8">
        <v>3.0299999999999376</v>
      </c>
      <c r="I878" s="3" t="s">
        <v>678</v>
      </c>
      <c r="J878" s="3" t="s">
        <v>74</v>
      </c>
      <c r="K878" s="38">
        <v>4.7500000000000001E-2</v>
      </c>
      <c r="L878" s="38">
        <v>6.9700000000000012E-2</v>
      </c>
      <c r="M878" s="8">
        <v>6394152.7210386191</v>
      </c>
      <c r="N878" s="8">
        <v>103.71</v>
      </c>
      <c r="O878" s="8">
        <v>6631.375786762871</v>
      </c>
      <c r="P878" s="38">
        <v>1.8162114184173558E-3</v>
      </c>
      <c r="Q878" s="38">
        <v>2.9266990281494565E-4</v>
      </c>
    </row>
    <row r="879" spans="1:17" ht="15" x14ac:dyDescent="0.25">
      <c r="A879" s="40" t="s">
        <v>4962</v>
      </c>
      <c r="B879" s="3" t="s">
        <v>3554</v>
      </c>
      <c r="C879" s="3" t="s">
        <v>4969</v>
      </c>
      <c r="D879" s="3"/>
      <c r="E879" s="3" t="s">
        <v>752</v>
      </c>
      <c r="F879" s="3" t="s">
        <v>4970</v>
      </c>
      <c r="G879" s="3" t="s">
        <v>2130</v>
      </c>
      <c r="H879" s="8">
        <v>3.0399999999998024</v>
      </c>
      <c r="I879" s="3" t="s">
        <v>678</v>
      </c>
      <c r="J879" s="3" t="s">
        <v>74</v>
      </c>
      <c r="K879" s="38">
        <v>4.4999999999999998E-2</v>
      </c>
      <c r="L879" s="38">
        <v>7.0100000000000107E-2</v>
      </c>
      <c r="M879" s="8">
        <v>1803957.9773806827</v>
      </c>
      <c r="N879" s="8">
        <v>102.8</v>
      </c>
      <c r="O879" s="8">
        <v>1854.4688006648544</v>
      </c>
      <c r="P879" s="38">
        <v>5.0790477257968837E-4</v>
      </c>
      <c r="Q879" s="38">
        <v>8.1845339657470335E-5</v>
      </c>
    </row>
    <row r="880" spans="1:17" ht="15" x14ac:dyDescent="0.25">
      <c r="A880" s="40" t="s">
        <v>4962</v>
      </c>
      <c r="B880" s="3" t="s">
        <v>3554</v>
      </c>
      <c r="C880" s="3" t="s">
        <v>4971</v>
      </c>
      <c r="D880" s="3"/>
      <c r="E880" s="3" t="s">
        <v>752</v>
      </c>
      <c r="F880" s="3" t="s">
        <v>4970</v>
      </c>
      <c r="G880" s="3" t="s">
        <v>2130</v>
      </c>
      <c r="H880" s="8">
        <v>3.0300000000000695</v>
      </c>
      <c r="I880" s="3" t="s">
        <v>678</v>
      </c>
      <c r="J880" s="3" t="s">
        <v>74</v>
      </c>
      <c r="K880" s="38">
        <v>4.7500000000000001E-2</v>
      </c>
      <c r="L880" s="38">
        <v>6.9699999999999471E-2</v>
      </c>
      <c r="M880" s="8">
        <v>4411127.0058775246</v>
      </c>
      <c r="N880" s="8">
        <v>103.71</v>
      </c>
      <c r="O880" s="8">
        <v>4574.7798174104209</v>
      </c>
      <c r="P880" s="38">
        <v>1.2529477454303682E-3</v>
      </c>
      <c r="Q880" s="38">
        <v>2.0190385941238774E-4</v>
      </c>
    </row>
    <row r="881" spans="1:17" ht="15" x14ac:dyDescent="0.25">
      <c r="A881" s="40" t="s">
        <v>4962</v>
      </c>
      <c r="B881" s="3" t="s">
        <v>3554</v>
      </c>
      <c r="C881" s="3" t="s">
        <v>4972</v>
      </c>
      <c r="D881" s="3"/>
      <c r="E881" s="3" t="s">
        <v>752</v>
      </c>
      <c r="F881" s="3" t="s">
        <v>3939</v>
      </c>
      <c r="G881" s="3" t="s">
        <v>2130</v>
      </c>
      <c r="H881" s="8">
        <v>3.0400000000000134</v>
      </c>
      <c r="I881" s="3" t="s">
        <v>678</v>
      </c>
      <c r="J881" s="3" t="s">
        <v>74</v>
      </c>
      <c r="K881" s="38">
        <v>4.4999999999999998E-2</v>
      </c>
      <c r="L881" s="38">
        <v>7.4699999999999794E-2</v>
      </c>
      <c r="M881" s="8">
        <v>7715999.7127231164</v>
      </c>
      <c r="N881" s="8">
        <v>101.48</v>
      </c>
      <c r="O881" s="8">
        <v>7830.1965082002216</v>
      </c>
      <c r="P881" s="38">
        <v>2.1445462848045179E-3</v>
      </c>
      <c r="Q881" s="38">
        <v>3.4557879462227985E-4</v>
      </c>
    </row>
    <row r="882" spans="1:17" ht="15" x14ac:dyDescent="0.25">
      <c r="A882" s="40" t="s">
        <v>4962</v>
      </c>
      <c r="B882" s="3" t="s">
        <v>3554</v>
      </c>
      <c r="C882" s="3" t="s">
        <v>4973</v>
      </c>
      <c r="D882" s="3"/>
      <c r="E882" s="3" t="s">
        <v>752</v>
      </c>
      <c r="F882" s="3" t="s">
        <v>3939</v>
      </c>
      <c r="G882" s="3" t="s">
        <v>2130</v>
      </c>
      <c r="H882" s="8">
        <v>3.01999999999998</v>
      </c>
      <c r="I882" s="3" t="s">
        <v>678</v>
      </c>
      <c r="J882" s="3" t="s">
        <v>74</v>
      </c>
      <c r="K882" s="38">
        <v>4.7500000000000001E-2</v>
      </c>
      <c r="L882" s="38">
        <v>7.819999999999995E-2</v>
      </c>
      <c r="M882" s="8">
        <v>14329713.751666792</v>
      </c>
      <c r="N882" s="8">
        <v>101.27</v>
      </c>
      <c r="O882" s="8">
        <v>14511.701115906179</v>
      </c>
      <c r="P882" s="38">
        <v>3.9744870619426338E-3</v>
      </c>
      <c r="Q882" s="38">
        <v>6.4046108859486836E-4</v>
      </c>
    </row>
    <row r="883" spans="1:17" ht="15" x14ac:dyDescent="0.25">
      <c r="A883" s="40" t="s">
        <v>4962</v>
      </c>
      <c r="B883" s="3" t="s">
        <v>3554</v>
      </c>
      <c r="C883" s="3" t="s">
        <v>4974</v>
      </c>
      <c r="D883" s="3"/>
      <c r="E883" s="3" t="s">
        <v>752</v>
      </c>
      <c r="F883" s="3" t="s">
        <v>4975</v>
      </c>
      <c r="G883" s="3" t="s">
        <v>2130</v>
      </c>
      <c r="H883" s="8">
        <v>3.0099999999981986</v>
      </c>
      <c r="I883" s="3" t="s">
        <v>678</v>
      </c>
      <c r="J883" s="3" t="s">
        <v>74</v>
      </c>
      <c r="K883" s="38">
        <v>7.0000000000000007E-2</v>
      </c>
      <c r="L883" s="38">
        <v>8.6999999999997593E-2</v>
      </c>
      <c r="M883" s="8">
        <v>197349.66829182929</v>
      </c>
      <c r="N883" s="8">
        <v>99.57</v>
      </c>
      <c r="O883" s="8">
        <v>196.50106468860514</v>
      </c>
      <c r="P883" s="38">
        <v>5.3818014375087613E-5</v>
      </c>
      <c r="Q883" s="38">
        <v>8.6724006231474773E-6</v>
      </c>
    </row>
    <row r="884" spans="1:17" ht="15" x14ac:dyDescent="0.25">
      <c r="A884" s="40" t="s">
        <v>4962</v>
      </c>
      <c r="B884" s="3" t="s">
        <v>3554</v>
      </c>
      <c r="C884" s="3" t="s">
        <v>4976</v>
      </c>
      <c r="D884" s="3"/>
      <c r="E884" s="3" t="s">
        <v>752</v>
      </c>
      <c r="F884" s="3" t="s">
        <v>4977</v>
      </c>
      <c r="G884" s="3" t="s">
        <v>2130</v>
      </c>
      <c r="H884" s="8">
        <v>3.0099999999998301</v>
      </c>
      <c r="I884" s="3" t="s">
        <v>678</v>
      </c>
      <c r="J884" s="3" t="s">
        <v>74</v>
      </c>
      <c r="K884" s="38">
        <v>0.05</v>
      </c>
      <c r="L884" s="38">
        <v>8.2400000000002221E-2</v>
      </c>
      <c r="M884" s="8">
        <v>454532.05697165767</v>
      </c>
      <c r="N884" s="8">
        <v>100.86</v>
      </c>
      <c r="O884" s="8">
        <v>458.44103259872855</v>
      </c>
      <c r="P884" s="38">
        <v>1.2555853639585447E-4</v>
      </c>
      <c r="Q884" s="38">
        <v>2.0232889338721927E-5</v>
      </c>
    </row>
    <row r="885" spans="1:17" ht="15" x14ac:dyDescent="0.25">
      <c r="A885" s="40" t="s">
        <v>4962</v>
      </c>
      <c r="B885" s="3" t="s">
        <v>3554</v>
      </c>
      <c r="C885" s="3" t="s">
        <v>4978</v>
      </c>
      <c r="D885" s="3"/>
      <c r="E885" s="3" t="s">
        <v>752</v>
      </c>
      <c r="F885" s="3" t="s">
        <v>4979</v>
      </c>
      <c r="G885" s="3" t="s">
        <v>2130</v>
      </c>
      <c r="H885" s="8">
        <v>3.0100000000005087</v>
      </c>
      <c r="I885" s="3" t="s">
        <v>678</v>
      </c>
      <c r="J885" s="3" t="s">
        <v>74</v>
      </c>
      <c r="K885" s="38">
        <v>0.05</v>
      </c>
      <c r="L885" s="38">
        <v>8.5600000000004159E-2</v>
      </c>
      <c r="M885" s="8">
        <v>550069.39982827334</v>
      </c>
      <c r="N885" s="8">
        <v>99.98</v>
      </c>
      <c r="O885" s="8">
        <v>549.95938585749377</v>
      </c>
      <c r="P885" s="38">
        <v>1.5062372400219005E-4</v>
      </c>
      <c r="Q885" s="38">
        <v>2.4271970883081475E-5</v>
      </c>
    </row>
    <row r="886" spans="1:17" ht="15" x14ac:dyDescent="0.25">
      <c r="A886" s="40" t="s">
        <v>4980</v>
      </c>
      <c r="B886" s="3" t="s">
        <v>3554</v>
      </c>
      <c r="C886" s="3" t="s">
        <v>4981</v>
      </c>
      <c r="D886" s="3"/>
      <c r="E886" s="3" t="s">
        <v>752</v>
      </c>
      <c r="F886" s="3" t="s">
        <v>4982</v>
      </c>
      <c r="G886" s="3" t="s">
        <v>2130</v>
      </c>
      <c r="H886" s="8">
        <v>1.77</v>
      </c>
      <c r="I886" s="3" t="s">
        <v>1089</v>
      </c>
      <c r="J886" s="3" t="s">
        <v>74</v>
      </c>
      <c r="K886" s="38">
        <v>2.8199999999999999E-2</v>
      </c>
      <c r="L886" s="38">
        <v>2.4900000000000005E-2</v>
      </c>
      <c r="M886" s="8">
        <v>2983342.1427531685</v>
      </c>
      <c r="N886" s="8">
        <v>107.49</v>
      </c>
      <c r="O886" s="8">
        <v>3206.794464381921</v>
      </c>
      <c r="P886" s="38">
        <v>8.7828180908612402E-4</v>
      </c>
      <c r="Q886" s="38">
        <v>1.415290362690048E-4</v>
      </c>
    </row>
    <row r="887" spans="1:17" ht="15" x14ac:dyDescent="0.25">
      <c r="A887" s="40" t="s">
        <v>4980</v>
      </c>
      <c r="B887" s="3" t="s">
        <v>3554</v>
      </c>
      <c r="C887" s="3" t="s">
        <v>4983</v>
      </c>
      <c r="D887" s="3"/>
      <c r="E887" s="3" t="s">
        <v>752</v>
      </c>
      <c r="F887" s="3" t="s">
        <v>3846</v>
      </c>
      <c r="G887" s="3" t="s">
        <v>2130</v>
      </c>
      <c r="H887" s="8">
        <v>1.7699999999999998</v>
      </c>
      <c r="I887" s="3" t="s">
        <v>1089</v>
      </c>
      <c r="J887" s="3" t="s">
        <v>74</v>
      </c>
      <c r="K887" s="38">
        <v>2.7799999999999998E-2</v>
      </c>
      <c r="L887" s="38">
        <v>2.4999999999999998E-2</v>
      </c>
      <c r="M887" s="8">
        <v>333234.52005330904</v>
      </c>
      <c r="N887" s="8">
        <v>107.72</v>
      </c>
      <c r="O887" s="8">
        <v>358.96022136508799</v>
      </c>
      <c r="P887" s="38">
        <v>9.8312578530426639E-5</v>
      </c>
      <c r="Q887" s="38">
        <v>1.5842391756935186E-5</v>
      </c>
    </row>
    <row r="888" spans="1:17" ht="15" x14ac:dyDescent="0.25">
      <c r="A888" s="40" t="s">
        <v>4980</v>
      </c>
      <c r="B888" s="3" t="s">
        <v>3554</v>
      </c>
      <c r="C888" s="3" t="s">
        <v>4984</v>
      </c>
      <c r="D888" s="3"/>
      <c r="E888" s="3" t="s">
        <v>752</v>
      </c>
      <c r="F888" s="3" t="s">
        <v>4985</v>
      </c>
      <c r="G888" s="3" t="s">
        <v>2130</v>
      </c>
      <c r="H888" s="8">
        <v>1.7699999999999998</v>
      </c>
      <c r="I888" s="3" t="s">
        <v>1089</v>
      </c>
      <c r="J888" s="3" t="s">
        <v>74</v>
      </c>
      <c r="K888" s="38">
        <v>2.3699999999999999E-2</v>
      </c>
      <c r="L888" s="38">
        <v>2.4699999999999996E-2</v>
      </c>
      <c r="M888" s="8">
        <v>196207.79312998502</v>
      </c>
      <c r="N888" s="8">
        <v>105.38</v>
      </c>
      <c r="O888" s="8">
        <v>206.76377013939501</v>
      </c>
      <c r="P888" s="38">
        <v>5.662877995721388E-5</v>
      </c>
      <c r="Q888" s="38">
        <v>9.125336047633095E-6</v>
      </c>
    </row>
    <row r="889" spans="1:17" ht="15" x14ac:dyDescent="0.25">
      <c r="A889" s="40" t="s">
        <v>4980</v>
      </c>
      <c r="B889" s="3" t="s">
        <v>3554</v>
      </c>
      <c r="C889" s="3" t="s">
        <v>4986</v>
      </c>
      <c r="D889" s="3"/>
      <c r="E889" s="3" t="s">
        <v>752</v>
      </c>
      <c r="F889" s="3" t="s">
        <v>4011</v>
      </c>
      <c r="G889" s="3" t="s">
        <v>2130</v>
      </c>
      <c r="H889" s="8">
        <v>1.77</v>
      </c>
      <c r="I889" s="3" t="s">
        <v>1089</v>
      </c>
      <c r="J889" s="3" t="s">
        <v>74</v>
      </c>
      <c r="K889" s="38">
        <v>2.3199999999999998E-2</v>
      </c>
      <c r="L889" s="38">
        <v>2.4699999999999996E-2</v>
      </c>
      <c r="M889" s="8">
        <v>340240.62210628699</v>
      </c>
      <c r="N889" s="8">
        <v>105.91</v>
      </c>
      <c r="O889" s="8">
        <v>360.34884031251005</v>
      </c>
      <c r="P889" s="38">
        <v>9.8692895627396611E-5</v>
      </c>
      <c r="Q889" s="38">
        <v>1.5903677225510235E-5</v>
      </c>
    </row>
    <row r="890" spans="1:17" ht="15" x14ac:dyDescent="0.25">
      <c r="A890" s="40" t="s">
        <v>4980</v>
      </c>
      <c r="B890" s="3" t="s">
        <v>3554</v>
      </c>
      <c r="C890" s="3" t="s">
        <v>4987</v>
      </c>
      <c r="D890" s="3"/>
      <c r="E890" s="3" t="s">
        <v>752</v>
      </c>
      <c r="F890" s="3" t="s">
        <v>443</v>
      </c>
      <c r="G890" s="3" t="s">
        <v>2130</v>
      </c>
      <c r="H890" s="8">
        <v>0</v>
      </c>
      <c r="I890" s="3" t="s">
        <v>1089</v>
      </c>
      <c r="J890" s="3" t="s">
        <v>74</v>
      </c>
      <c r="K890" s="38">
        <v>0</v>
      </c>
      <c r="L890" s="38">
        <v>0</v>
      </c>
      <c r="M890" s="8">
        <v>2126.0184452221729</v>
      </c>
      <c r="N890" s="8">
        <v>100</v>
      </c>
      <c r="O890" s="8">
        <v>2.1260184452223712</v>
      </c>
      <c r="P890" s="38">
        <v>5.8227720764768938E-7</v>
      </c>
      <c r="Q890" s="38">
        <v>9.3829942949101504E-8</v>
      </c>
    </row>
    <row r="891" spans="1:17" ht="15" x14ac:dyDescent="0.25">
      <c r="A891" s="40" t="s">
        <v>4980</v>
      </c>
      <c r="B891" s="3" t="s">
        <v>3554</v>
      </c>
      <c r="C891" s="3" t="s">
        <v>4988</v>
      </c>
      <c r="D891" s="3"/>
      <c r="E891" s="3" t="s">
        <v>752</v>
      </c>
      <c r="F891" s="3" t="s">
        <v>4989</v>
      </c>
      <c r="G891" s="3" t="s">
        <v>2130</v>
      </c>
      <c r="H891" s="8">
        <v>1.77</v>
      </c>
      <c r="I891" s="3" t="s">
        <v>1089</v>
      </c>
      <c r="J891" s="3" t="s">
        <v>74</v>
      </c>
      <c r="K891" s="38">
        <v>2.1700000000000001E-2</v>
      </c>
      <c r="L891" s="38">
        <v>2.4899999999999999E-2</v>
      </c>
      <c r="M891" s="8">
        <v>149133.766548151</v>
      </c>
      <c r="N891" s="8">
        <v>106.32</v>
      </c>
      <c r="O891" s="8">
        <v>158.559017419236</v>
      </c>
      <c r="P891" s="38">
        <v>4.342638800604447E-5</v>
      </c>
      <c r="Q891" s="38">
        <v>6.9978619385667567E-6</v>
      </c>
    </row>
    <row r="892" spans="1:17" ht="15" x14ac:dyDescent="0.25">
      <c r="A892" s="40" t="s">
        <v>4980</v>
      </c>
      <c r="B892" s="3" t="s">
        <v>3554</v>
      </c>
      <c r="C892" s="3" t="s">
        <v>4990</v>
      </c>
      <c r="D892" s="3"/>
      <c r="E892" s="3" t="s">
        <v>752</v>
      </c>
      <c r="F892" s="3" t="s">
        <v>4991</v>
      </c>
      <c r="G892" s="3" t="s">
        <v>2130</v>
      </c>
      <c r="H892" s="8">
        <v>1.7699999999999998</v>
      </c>
      <c r="I892" s="3" t="s">
        <v>1089</v>
      </c>
      <c r="J892" s="3" t="s">
        <v>74</v>
      </c>
      <c r="K892" s="38">
        <v>3.56E-2</v>
      </c>
      <c r="L892" s="38">
        <v>2.4999999999999998E-2</v>
      </c>
      <c r="M892" s="8">
        <v>173129.421687019</v>
      </c>
      <c r="N892" s="8">
        <v>109.16</v>
      </c>
      <c r="O892" s="8">
        <v>188.98807038279702</v>
      </c>
      <c r="P892" s="38">
        <v>5.176034391823446E-5</v>
      </c>
      <c r="Q892" s="38">
        <v>8.340821267062838E-6</v>
      </c>
    </row>
    <row r="893" spans="1:17" ht="15" x14ac:dyDescent="0.25">
      <c r="A893" s="40" t="s">
        <v>4980</v>
      </c>
      <c r="B893" s="3" t="s">
        <v>3554</v>
      </c>
      <c r="C893" s="3" t="s">
        <v>4992</v>
      </c>
      <c r="D893" s="3"/>
      <c r="E893" s="3" t="s">
        <v>752</v>
      </c>
      <c r="F893" s="3" t="s">
        <v>4993</v>
      </c>
      <c r="G893" s="3" t="s">
        <v>2130</v>
      </c>
      <c r="H893" s="8">
        <v>1.77</v>
      </c>
      <c r="I893" s="3" t="s">
        <v>1089</v>
      </c>
      <c r="J893" s="3" t="s">
        <v>74</v>
      </c>
      <c r="K893" s="38">
        <v>3.1600000000000003E-2</v>
      </c>
      <c r="L893" s="38">
        <v>2.4999999999999994E-2</v>
      </c>
      <c r="M893" s="8">
        <v>159850.25460091801</v>
      </c>
      <c r="N893" s="8">
        <v>107.92</v>
      </c>
      <c r="O893" s="8">
        <v>172.51039075746004</v>
      </c>
      <c r="P893" s="38">
        <v>4.724741163285587E-5</v>
      </c>
      <c r="Q893" s="38">
        <v>7.6135934564794607E-6</v>
      </c>
    </row>
    <row r="894" spans="1:17" ht="15" x14ac:dyDescent="0.25">
      <c r="A894" s="40" t="s">
        <v>4980</v>
      </c>
      <c r="B894" s="3" t="s">
        <v>3554</v>
      </c>
      <c r="C894" s="3" t="s">
        <v>4994</v>
      </c>
      <c r="D894" s="3"/>
      <c r="E894" s="3" t="s">
        <v>752</v>
      </c>
      <c r="F894" s="3" t="s">
        <v>4995</v>
      </c>
      <c r="G894" s="3" t="s">
        <v>2130</v>
      </c>
      <c r="H894" s="8">
        <v>1.77</v>
      </c>
      <c r="I894" s="3" t="s">
        <v>1089</v>
      </c>
      <c r="J894" s="3" t="s">
        <v>74</v>
      </c>
      <c r="K894" s="38">
        <v>2.6700000000000002E-2</v>
      </c>
      <c r="L894" s="38">
        <v>2.2600000000000002E-2</v>
      </c>
      <c r="M894" s="8">
        <v>313729.83425284899</v>
      </c>
      <c r="N894" s="8">
        <v>107.94</v>
      </c>
      <c r="O894" s="8">
        <v>338.63997734906502</v>
      </c>
      <c r="P894" s="38">
        <v>9.2747238788921265E-5</v>
      </c>
      <c r="Q894" s="38">
        <v>1.4945575766923476E-5</v>
      </c>
    </row>
    <row r="895" spans="1:17" ht="15" x14ac:dyDescent="0.25">
      <c r="A895" s="40" t="s">
        <v>4980</v>
      </c>
      <c r="B895" s="3" t="s">
        <v>3554</v>
      </c>
      <c r="C895" s="3" t="s">
        <v>4996</v>
      </c>
      <c r="D895" s="3"/>
      <c r="E895" s="3" t="s">
        <v>752</v>
      </c>
      <c r="F895" s="3" t="s">
        <v>4997</v>
      </c>
      <c r="G895" s="3" t="s">
        <v>2130</v>
      </c>
      <c r="H895" s="8">
        <v>1.5999999999999999</v>
      </c>
      <c r="I895" s="3" t="s">
        <v>1089</v>
      </c>
      <c r="J895" s="3" t="s">
        <v>74</v>
      </c>
      <c r="K895" s="38">
        <v>5.1999999999999998E-2</v>
      </c>
      <c r="L895" s="38">
        <v>6.5199999999999994E-2</v>
      </c>
      <c r="M895" s="8">
        <v>411345.15674218402</v>
      </c>
      <c r="N895" s="8">
        <v>100.15</v>
      </c>
      <c r="O895" s="8">
        <v>411.962170612048</v>
      </c>
      <c r="P895" s="38">
        <v>1.1282883405810453E-4</v>
      </c>
      <c r="Q895" s="38">
        <v>1.8181585890085455E-5</v>
      </c>
    </row>
    <row r="896" spans="1:17" ht="15" x14ac:dyDescent="0.25">
      <c r="A896" s="40" t="s">
        <v>4980</v>
      </c>
      <c r="B896" s="3" t="s">
        <v>3554</v>
      </c>
      <c r="C896" s="3" t="s">
        <v>4998</v>
      </c>
      <c r="D896" s="3"/>
      <c r="E896" s="3" t="s">
        <v>757</v>
      </c>
      <c r="F896" s="3" t="s">
        <v>4814</v>
      </c>
      <c r="G896" s="3" t="s">
        <v>306</v>
      </c>
      <c r="H896" s="8">
        <v>14.749999999999996</v>
      </c>
      <c r="I896" s="3" t="s">
        <v>2432</v>
      </c>
      <c r="J896" s="3" t="s">
        <v>74</v>
      </c>
      <c r="K896" s="38">
        <v>3.4680000000000002E-2</v>
      </c>
      <c r="L896" s="38">
        <v>2.6600000000000002E-2</v>
      </c>
      <c r="M896" s="8">
        <v>283381.96090575703</v>
      </c>
      <c r="N896" s="8">
        <v>122.22</v>
      </c>
      <c r="O896" s="8">
        <v>346.34942342685304</v>
      </c>
      <c r="P896" s="38">
        <v>9.4858713759786483E-5</v>
      </c>
      <c r="Q896" s="38">
        <v>1.528582534814118E-5</v>
      </c>
    </row>
    <row r="897" spans="1:17" ht="15" x14ac:dyDescent="0.25">
      <c r="A897" s="40" t="s">
        <v>4980</v>
      </c>
      <c r="B897" s="3" t="s">
        <v>3554</v>
      </c>
      <c r="C897" s="3" t="s">
        <v>4999</v>
      </c>
      <c r="D897" s="3"/>
      <c r="E897" s="3" t="s">
        <v>757</v>
      </c>
      <c r="F897" s="3" t="s">
        <v>4814</v>
      </c>
      <c r="G897" s="3" t="s">
        <v>306</v>
      </c>
      <c r="H897" s="8">
        <v>7.370000000000001</v>
      </c>
      <c r="I897" s="3" t="s">
        <v>2432</v>
      </c>
      <c r="J897" s="3" t="s">
        <v>74</v>
      </c>
      <c r="K897" s="38">
        <v>2.6429999999999999E-2</v>
      </c>
      <c r="L897" s="38">
        <v>2.2600000000000002E-2</v>
      </c>
      <c r="M897" s="8">
        <v>196783.049173326</v>
      </c>
      <c r="N897" s="8">
        <v>111.39</v>
      </c>
      <c r="O897" s="8">
        <v>219.19663526751199</v>
      </c>
      <c r="P897" s="38">
        <v>6.0033912215651601E-5</v>
      </c>
      <c r="Q897" s="38">
        <v>9.6740495492899784E-6</v>
      </c>
    </row>
    <row r="898" spans="1:17" ht="15" x14ac:dyDescent="0.25">
      <c r="A898" s="40" t="s">
        <v>5000</v>
      </c>
      <c r="B898" s="3" t="s">
        <v>3550</v>
      </c>
      <c r="C898" s="3" t="s">
        <v>5001</v>
      </c>
      <c r="D898" s="3"/>
      <c r="E898" s="3" t="s">
        <v>752</v>
      </c>
      <c r="F898" s="3" t="s">
        <v>5002</v>
      </c>
      <c r="G898" s="3" t="s">
        <v>2130</v>
      </c>
      <c r="H898" s="8">
        <v>3.68</v>
      </c>
      <c r="I898" s="3" t="s">
        <v>2442</v>
      </c>
      <c r="J898" s="3" t="s">
        <v>74</v>
      </c>
      <c r="K898" s="38">
        <v>2.5000000000000001E-2</v>
      </c>
      <c r="L898" s="38">
        <v>5.62E-2</v>
      </c>
      <c r="M898" s="8">
        <v>39550.684751346998</v>
      </c>
      <c r="N898" s="8">
        <v>100.89</v>
      </c>
      <c r="O898" s="8">
        <v>39.902685122306998</v>
      </c>
      <c r="P898" s="38">
        <v>1.0928608885249682E-5</v>
      </c>
      <c r="Q898" s="38">
        <v>1.7610697014204011E-6</v>
      </c>
    </row>
    <row r="899" spans="1:17" ht="15" x14ac:dyDescent="0.25">
      <c r="A899" s="40" t="s">
        <v>5000</v>
      </c>
      <c r="B899" s="3" t="s">
        <v>3550</v>
      </c>
      <c r="C899" s="3" t="s">
        <v>5003</v>
      </c>
      <c r="D899" s="3"/>
      <c r="E899" s="3" t="s">
        <v>752</v>
      </c>
      <c r="F899" s="3" t="s">
        <v>764</v>
      </c>
      <c r="G899" s="3" t="s">
        <v>2130</v>
      </c>
      <c r="H899" s="8">
        <v>3.68</v>
      </c>
      <c r="I899" s="3" t="s">
        <v>2442</v>
      </c>
      <c r="J899" s="3" t="s">
        <v>74</v>
      </c>
      <c r="K899" s="38">
        <v>2.5000000000000001E-2</v>
      </c>
      <c r="L899" s="38">
        <v>5.6200000000000007E-2</v>
      </c>
      <c r="M899" s="8">
        <v>39980.834458397003</v>
      </c>
      <c r="N899" s="8">
        <v>100.89</v>
      </c>
      <c r="O899" s="8">
        <v>40.336662551941004</v>
      </c>
      <c r="P899" s="38">
        <v>1.1047467292370878E-5</v>
      </c>
      <c r="Q899" s="38">
        <v>1.7802229112880125E-6</v>
      </c>
    </row>
    <row r="900" spans="1:17" ht="15" x14ac:dyDescent="0.25">
      <c r="A900" s="40" t="s">
        <v>5000</v>
      </c>
      <c r="B900" s="3" t="s">
        <v>3550</v>
      </c>
      <c r="C900" s="3" t="s">
        <v>5004</v>
      </c>
      <c r="D900" s="3"/>
      <c r="E900" s="3" t="s">
        <v>752</v>
      </c>
      <c r="F900" s="3" t="s">
        <v>5005</v>
      </c>
      <c r="G900" s="3" t="s">
        <v>2130</v>
      </c>
      <c r="H900" s="8">
        <v>3.67</v>
      </c>
      <c r="I900" s="3" t="s">
        <v>2442</v>
      </c>
      <c r="J900" s="3" t="s">
        <v>74</v>
      </c>
      <c r="K900" s="38">
        <v>2.5000000000000001E-2</v>
      </c>
      <c r="L900" s="38">
        <v>5.6399999999999999E-2</v>
      </c>
      <c r="M900" s="8">
        <v>41451.908929816003</v>
      </c>
      <c r="N900" s="8">
        <v>100.81</v>
      </c>
      <c r="O900" s="8">
        <v>41.787660243140003</v>
      </c>
      <c r="P900" s="38">
        <v>1.144486877580261E-5</v>
      </c>
      <c r="Q900" s="38">
        <v>1.8442614105260751E-6</v>
      </c>
    </row>
    <row r="901" spans="1:17" ht="15" x14ac:dyDescent="0.25">
      <c r="A901" s="40" t="s">
        <v>5000</v>
      </c>
      <c r="B901" s="3" t="s">
        <v>3550</v>
      </c>
      <c r="C901" s="3" t="s">
        <v>5006</v>
      </c>
      <c r="D901" s="3"/>
      <c r="E901" s="3" t="s">
        <v>752</v>
      </c>
      <c r="F901" s="3" t="s">
        <v>5007</v>
      </c>
      <c r="G901" s="3" t="s">
        <v>2130</v>
      </c>
      <c r="H901" s="8">
        <v>3.6599999999999993</v>
      </c>
      <c r="I901" s="3" t="s">
        <v>2442</v>
      </c>
      <c r="J901" s="3" t="s">
        <v>74</v>
      </c>
      <c r="K901" s="38">
        <v>2.5000000000000001E-2</v>
      </c>
      <c r="L901" s="38">
        <v>5.8799999999999998E-2</v>
      </c>
      <c r="M901" s="8">
        <v>43005.373253521</v>
      </c>
      <c r="N901" s="8">
        <v>99.97</v>
      </c>
      <c r="O901" s="8">
        <v>42.992464071473002</v>
      </c>
      <c r="P901" s="38">
        <v>1.1774842304725408E-5</v>
      </c>
      <c r="Q901" s="38">
        <v>1.8974343614623123E-6</v>
      </c>
    </row>
    <row r="902" spans="1:17" ht="15" x14ac:dyDescent="0.25">
      <c r="A902" s="40" t="s">
        <v>5008</v>
      </c>
      <c r="B902" s="3" t="s">
        <v>3550</v>
      </c>
      <c r="C902" s="3" t="s">
        <v>5009</v>
      </c>
      <c r="D902" s="3"/>
      <c r="E902" s="3" t="s">
        <v>752</v>
      </c>
      <c r="F902" s="3" t="s">
        <v>5010</v>
      </c>
      <c r="G902" s="3" t="s">
        <v>330</v>
      </c>
      <c r="H902" s="8">
        <v>4.2299999999999098</v>
      </c>
      <c r="I902" s="3" t="s">
        <v>2389</v>
      </c>
      <c r="J902" s="3" t="s">
        <v>74</v>
      </c>
      <c r="K902" s="38">
        <v>4.1000000000000002E-2</v>
      </c>
      <c r="L902" s="38">
        <v>4.159999999999995E-2</v>
      </c>
      <c r="M902" s="8">
        <v>3449942.7654679976</v>
      </c>
      <c r="N902" s="8">
        <v>105.51</v>
      </c>
      <c r="O902" s="8">
        <v>3640.0346114184576</v>
      </c>
      <c r="P902" s="38">
        <v>9.9693828811348419E-4</v>
      </c>
      <c r="Q902" s="38">
        <v>1.6064970682153458E-4</v>
      </c>
    </row>
    <row r="903" spans="1:17" ht="15" x14ac:dyDescent="0.25">
      <c r="A903" s="40" t="s">
        <v>5008</v>
      </c>
      <c r="B903" s="3" t="s">
        <v>3550</v>
      </c>
      <c r="C903" s="3" t="s">
        <v>5011</v>
      </c>
      <c r="D903" s="3"/>
      <c r="E903" s="3" t="s">
        <v>752</v>
      </c>
      <c r="F903" s="3" t="s">
        <v>5012</v>
      </c>
      <c r="G903" s="3" t="s">
        <v>330</v>
      </c>
      <c r="H903" s="8">
        <v>3.9599999999999942</v>
      </c>
      <c r="I903" s="3" t="s">
        <v>2389</v>
      </c>
      <c r="J903" s="3" t="s">
        <v>74</v>
      </c>
      <c r="K903" s="38">
        <v>1.3599999999999999E-2</v>
      </c>
      <c r="L903" s="38">
        <v>1.8699999999999727E-2</v>
      </c>
      <c r="M903" s="8">
        <v>9109033.5500006191</v>
      </c>
      <c r="N903" s="8">
        <v>105.38</v>
      </c>
      <c r="O903" s="8">
        <v>9599.099554991004</v>
      </c>
      <c r="P903" s="38">
        <v>2.6290161768693981E-3</v>
      </c>
      <c r="Q903" s="38">
        <v>4.2364776544229107E-4</v>
      </c>
    </row>
    <row r="904" spans="1:17" ht="15" x14ac:dyDescent="0.25">
      <c r="A904" s="40" t="s">
        <v>5013</v>
      </c>
      <c r="B904" s="3" t="s">
        <v>3550</v>
      </c>
      <c r="C904" s="3" t="s">
        <v>5014</v>
      </c>
      <c r="D904" s="3"/>
      <c r="E904" s="3" t="s">
        <v>752</v>
      </c>
      <c r="F904" s="3" t="s">
        <v>4950</v>
      </c>
      <c r="G904" s="3" t="s">
        <v>330</v>
      </c>
      <c r="H904" s="8">
        <v>0</v>
      </c>
      <c r="I904" s="3" t="s">
        <v>1089</v>
      </c>
      <c r="J904" s="3" t="s">
        <v>74</v>
      </c>
      <c r="K904" s="38">
        <v>0</v>
      </c>
      <c r="L904" s="38">
        <v>0</v>
      </c>
      <c r="M904" s="8">
        <v>5505.0891900933493</v>
      </c>
      <c r="N904" s="8">
        <v>100</v>
      </c>
      <c r="O904" s="8">
        <v>5.5050891900933578</v>
      </c>
      <c r="P904" s="38">
        <v>1.5077423098856333E-6</v>
      </c>
      <c r="Q904" s="38">
        <v>2.4296224042503422E-7</v>
      </c>
    </row>
    <row r="905" spans="1:17" ht="15" x14ac:dyDescent="0.25">
      <c r="A905" s="40" t="s">
        <v>5015</v>
      </c>
      <c r="B905" s="3" t="s">
        <v>3550</v>
      </c>
      <c r="C905" s="3" t="s">
        <v>5016</v>
      </c>
      <c r="D905" s="3"/>
      <c r="E905" s="3" t="s">
        <v>752</v>
      </c>
      <c r="F905" s="3" t="s">
        <v>4427</v>
      </c>
      <c r="G905" s="3" t="s">
        <v>2130</v>
      </c>
      <c r="H905" s="8">
        <v>0</v>
      </c>
      <c r="I905" s="3" t="s">
        <v>535</v>
      </c>
      <c r="J905" s="3" t="s">
        <v>74</v>
      </c>
      <c r="K905" s="38">
        <v>0</v>
      </c>
      <c r="L905" s="38">
        <v>0</v>
      </c>
      <c r="M905" s="8">
        <v>11187.389302466065</v>
      </c>
      <c r="N905" s="8">
        <v>100</v>
      </c>
      <c r="O905" s="8">
        <v>11.187389302467636</v>
      </c>
      <c r="P905" s="38">
        <v>3.0640194202205699E-6</v>
      </c>
      <c r="Q905" s="38">
        <v>4.9374552810623986E-7</v>
      </c>
    </row>
    <row r="906" spans="1:17" ht="15" x14ac:dyDescent="0.25">
      <c r="A906" s="40" t="s">
        <v>5017</v>
      </c>
      <c r="B906" s="3" t="s">
        <v>3550</v>
      </c>
      <c r="C906" s="3" t="s">
        <v>5018</v>
      </c>
      <c r="D906" s="3"/>
      <c r="E906" s="3" t="s">
        <v>752</v>
      </c>
      <c r="F906" s="3" t="s">
        <v>5019</v>
      </c>
      <c r="G906" s="3" t="s">
        <v>2130</v>
      </c>
      <c r="H906" s="8">
        <v>0.94000000000010475</v>
      </c>
      <c r="I906" s="3" t="s">
        <v>2442</v>
      </c>
      <c r="J906" s="3" t="s">
        <v>74</v>
      </c>
      <c r="K906" s="38">
        <v>5.8000000000000003E-2</v>
      </c>
      <c r="L906" s="38">
        <v>6.8100000000000438E-2</v>
      </c>
      <c r="M906" s="8">
        <v>3948213.4077619151</v>
      </c>
      <c r="N906" s="8">
        <v>101.16</v>
      </c>
      <c r="O906" s="8">
        <v>3994.0126824708695</v>
      </c>
      <c r="P906" s="38">
        <v>1.0938863476395411E-3</v>
      </c>
      <c r="Q906" s="38">
        <v>1.7627221578269593E-4</v>
      </c>
    </row>
    <row r="907" spans="1:17" ht="15" x14ac:dyDescent="0.25">
      <c r="A907" s="40" t="s">
        <v>5020</v>
      </c>
      <c r="B907" s="3" t="s">
        <v>3550</v>
      </c>
      <c r="C907" s="3" t="s">
        <v>5021</v>
      </c>
      <c r="D907" s="3"/>
      <c r="E907" s="3" t="s">
        <v>752</v>
      </c>
      <c r="F907" s="3" t="s">
        <v>714</v>
      </c>
      <c r="G907" s="3" t="s">
        <v>2130</v>
      </c>
      <c r="H907" s="8">
        <v>1.0999999999999563</v>
      </c>
      <c r="I907" s="3" t="s">
        <v>1089</v>
      </c>
      <c r="J907" s="3" t="s">
        <v>74</v>
      </c>
      <c r="K907" s="38">
        <v>1.7999999999999999E-2</v>
      </c>
      <c r="L907" s="38">
        <v>5.020000000000005E-2</v>
      </c>
      <c r="M907" s="8">
        <v>6124523.9212384876</v>
      </c>
      <c r="N907" s="8">
        <v>96.71</v>
      </c>
      <c r="O907" s="8">
        <v>5923.0270839025934</v>
      </c>
      <c r="P907" s="38">
        <v>1.6222077842206616E-3</v>
      </c>
      <c r="Q907" s="38">
        <v>2.6140755957102424E-4</v>
      </c>
    </row>
    <row r="908" spans="1:17" ht="15" x14ac:dyDescent="0.25">
      <c r="A908" s="40" t="s">
        <v>5020</v>
      </c>
      <c r="B908" s="3" t="s">
        <v>3550</v>
      </c>
      <c r="C908" s="3" t="s">
        <v>5022</v>
      </c>
      <c r="D908" s="3"/>
      <c r="E908" s="3" t="s">
        <v>752</v>
      </c>
      <c r="F908" s="3" t="s">
        <v>4497</v>
      </c>
      <c r="G908" s="3" t="s">
        <v>2130</v>
      </c>
      <c r="H908" s="8">
        <v>0.24000000000017063</v>
      </c>
      <c r="I908" s="3" t="s">
        <v>1089</v>
      </c>
      <c r="J908" s="3" t="s">
        <v>74</v>
      </c>
      <c r="K908" s="38">
        <v>8.9999999999999993E-3</v>
      </c>
      <c r="L908" s="38">
        <v>1.4800000000002861E-2</v>
      </c>
      <c r="M908" s="8">
        <v>957835.11693493649</v>
      </c>
      <c r="N908" s="8">
        <v>106.56</v>
      </c>
      <c r="O908" s="8">
        <v>1020.6690990240193</v>
      </c>
      <c r="P908" s="38">
        <v>2.7954242553611842E-4</v>
      </c>
      <c r="Q908" s="38">
        <v>4.5046327583163349E-5</v>
      </c>
    </row>
    <row r="909" spans="1:17" ht="15" x14ac:dyDescent="0.25">
      <c r="A909" s="40" t="s">
        <v>5023</v>
      </c>
      <c r="B909" s="3" t="s">
        <v>3554</v>
      </c>
      <c r="C909" s="3" t="s">
        <v>5024</v>
      </c>
      <c r="D909" s="3"/>
      <c r="E909" s="3" t="s">
        <v>752</v>
      </c>
      <c r="F909" s="3" t="s">
        <v>4909</v>
      </c>
      <c r="G909" s="3" t="s">
        <v>2130</v>
      </c>
      <c r="H909" s="8">
        <v>0</v>
      </c>
      <c r="I909" s="3" t="s">
        <v>2442</v>
      </c>
      <c r="J909" s="3" t="s">
        <v>74</v>
      </c>
      <c r="K909" s="38">
        <v>0</v>
      </c>
      <c r="L909" s="38">
        <v>0</v>
      </c>
      <c r="M909" s="8">
        <v>10299.804879823583</v>
      </c>
      <c r="N909" s="8">
        <v>100</v>
      </c>
      <c r="O909" s="8">
        <v>10.299804879823569</v>
      </c>
      <c r="P909" s="38">
        <v>2.8209264309145825E-6</v>
      </c>
      <c r="Q909" s="38">
        <v>4.5457277495992696E-7</v>
      </c>
    </row>
    <row r="910" spans="1:17" ht="15" x14ac:dyDescent="0.25">
      <c r="A910" s="40" t="s">
        <v>5023</v>
      </c>
      <c r="B910" s="3" t="s">
        <v>3554</v>
      </c>
      <c r="C910" s="3" t="s">
        <v>4908</v>
      </c>
      <c r="D910" s="3"/>
      <c r="E910" s="3" t="s">
        <v>752</v>
      </c>
      <c r="F910" s="3" t="s">
        <v>4909</v>
      </c>
      <c r="G910" s="3" t="s">
        <v>2130</v>
      </c>
      <c r="H910" s="8">
        <v>11.859999999999992</v>
      </c>
      <c r="I910" s="3" t="s">
        <v>2442</v>
      </c>
      <c r="J910" s="3" t="s">
        <v>74</v>
      </c>
      <c r="K910" s="38">
        <v>1.286E-2</v>
      </c>
      <c r="L910" s="38">
        <v>2.3600000000000558E-2</v>
      </c>
      <c r="M910" s="8">
        <v>6352609.1113110119</v>
      </c>
      <c r="N910" s="8">
        <v>94.4</v>
      </c>
      <c r="O910" s="8">
        <v>5996.8630000625353</v>
      </c>
      <c r="P910" s="38">
        <v>1.6424300787084326E-3</v>
      </c>
      <c r="Q910" s="38">
        <v>2.6466624239969433E-4</v>
      </c>
    </row>
    <row r="911" spans="1:17" ht="15" x14ac:dyDescent="0.25">
      <c r="A911" s="40" t="s">
        <v>5023</v>
      </c>
      <c r="B911" s="3" t="s">
        <v>3554</v>
      </c>
      <c r="C911" s="3" t="s">
        <v>4910</v>
      </c>
      <c r="D911" s="3"/>
      <c r="E911" s="3" t="s">
        <v>752</v>
      </c>
      <c r="F911" s="3" t="s">
        <v>4909</v>
      </c>
      <c r="G911" s="3" t="s">
        <v>2130</v>
      </c>
      <c r="H911" s="8">
        <v>6.2400000000000206</v>
      </c>
      <c r="I911" s="3" t="s">
        <v>2442</v>
      </c>
      <c r="J911" s="3" t="s">
        <v>74</v>
      </c>
      <c r="K911" s="38">
        <v>1.286E-2</v>
      </c>
      <c r="L911" s="38">
        <v>2.399999999999956E-2</v>
      </c>
      <c r="M911" s="8">
        <v>5660277.6206718264</v>
      </c>
      <c r="N911" s="8">
        <v>99.88</v>
      </c>
      <c r="O911" s="8">
        <v>5653.4852862431917</v>
      </c>
      <c r="P911" s="38">
        <v>1.5483852613549021E-3</v>
      </c>
      <c r="Q911" s="38">
        <v>2.4951157082567048E-4</v>
      </c>
    </row>
    <row r="912" spans="1:17" ht="15" x14ac:dyDescent="0.25">
      <c r="A912" s="40" t="s">
        <v>5023</v>
      </c>
      <c r="B912" s="3" t="s">
        <v>3554</v>
      </c>
      <c r="C912" s="3" t="s">
        <v>4911</v>
      </c>
      <c r="D912" s="3"/>
      <c r="E912" s="3" t="s">
        <v>752</v>
      </c>
      <c r="F912" s="3" t="s">
        <v>4909</v>
      </c>
      <c r="G912" s="3" t="s">
        <v>2130</v>
      </c>
      <c r="H912" s="8">
        <v>7.6000000000000307</v>
      </c>
      <c r="I912" s="3" t="s">
        <v>2442</v>
      </c>
      <c r="J912" s="3" t="s">
        <v>74</v>
      </c>
      <c r="K912" s="38">
        <v>1.7500000000000002E-2</v>
      </c>
      <c r="L912" s="38">
        <v>5.3799999999994561E-2</v>
      </c>
      <c r="M912" s="8">
        <v>450285.31009796134</v>
      </c>
      <c r="N912" s="8">
        <v>98.98</v>
      </c>
      <c r="O912" s="8">
        <v>445.69239900632112</v>
      </c>
      <c r="P912" s="38">
        <v>1.2206692098386585E-4</v>
      </c>
      <c r="Q912" s="38">
        <v>1.9670239675289929E-5</v>
      </c>
    </row>
    <row r="913" spans="1:17" ht="15" x14ac:dyDescent="0.25">
      <c r="A913" s="40" t="s">
        <v>5025</v>
      </c>
      <c r="B913" s="3" t="s">
        <v>3554</v>
      </c>
      <c r="C913" s="3" t="s">
        <v>5026</v>
      </c>
      <c r="D913" s="3"/>
      <c r="E913" s="3" t="s">
        <v>768</v>
      </c>
      <c r="F913" s="3" t="s">
        <v>5027</v>
      </c>
      <c r="G913" s="3" t="s">
        <v>2130</v>
      </c>
      <c r="H913" s="8">
        <v>2.44</v>
      </c>
      <c r="I913" s="3" t="s">
        <v>2389</v>
      </c>
      <c r="J913" s="3" t="s">
        <v>74</v>
      </c>
      <c r="K913" s="38">
        <v>3.15E-2</v>
      </c>
      <c r="L913" s="38">
        <v>6.5200000000000008E-2</v>
      </c>
      <c r="M913" s="8">
        <v>542425.14136434405</v>
      </c>
      <c r="N913" s="8">
        <v>99.9</v>
      </c>
      <c r="O913" s="8">
        <v>541.88271179483002</v>
      </c>
      <c r="P913" s="38">
        <v>1.4841167206498476E-4</v>
      </c>
      <c r="Q913" s="38">
        <v>2.3915514019679726E-5</v>
      </c>
    </row>
    <row r="914" spans="1:17" ht="15" x14ac:dyDescent="0.25">
      <c r="A914" s="40" t="s">
        <v>5025</v>
      </c>
      <c r="B914" s="3" t="s">
        <v>3554</v>
      </c>
      <c r="C914" s="3" t="s">
        <v>5028</v>
      </c>
      <c r="D914" s="3"/>
      <c r="E914" s="3" t="s">
        <v>768</v>
      </c>
      <c r="F914" s="3" t="s">
        <v>5029</v>
      </c>
      <c r="G914" s="3" t="s">
        <v>2130</v>
      </c>
      <c r="H914" s="8">
        <v>0.01</v>
      </c>
      <c r="I914" s="3" t="s">
        <v>2389</v>
      </c>
      <c r="J914" s="3" t="s">
        <v>74</v>
      </c>
      <c r="K914" s="38">
        <v>0</v>
      </c>
      <c r="L914" s="38">
        <v>1E-4</v>
      </c>
      <c r="M914" s="8">
        <v>1015.3315604249999</v>
      </c>
      <c r="N914" s="8">
        <v>100</v>
      </c>
      <c r="O914" s="8">
        <v>1.0153315604249999</v>
      </c>
      <c r="P914" s="38">
        <v>2.7808057224028606E-7</v>
      </c>
      <c r="Q914" s="38">
        <v>4.4810760039824266E-8</v>
      </c>
    </row>
    <row r="915" spans="1:17" ht="15" x14ac:dyDescent="0.25">
      <c r="A915" s="40" t="s">
        <v>5030</v>
      </c>
      <c r="B915" s="3" t="s">
        <v>3554</v>
      </c>
      <c r="C915" s="3" t="s">
        <v>5031</v>
      </c>
      <c r="D915" s="3"/>
      <c r="E915" s="3" t="s">
        <v>1038</v>
      </c>
      <c r="F915" s="3" t="s">
        <v>5032</v>
      </c>
      <c r="G915" s="3" t="s">
        <v>306</v>
      </c>
      <c r="H915" s="8">
        <v>0</v>
      </c>
      <c r="I915" s="3" t="s">
        <v>2389</v>
      </c>
      <c r="J915" s="3" t="s">
        <v>74</v>
      </c>
      <c r="K915" s="38">
        <v>0</v>
      </c>
      <c r="L915" s="38">
        <v>0</v>
      </c>
      <c r="M915" s="8">
        <v>0</v>
      </c>
      <c r="N915" s="8">
        <v>100</v>
      </c>
      <c r="O915" s="8">
        <v>0</v>
      </c>
      <c r="P915" s="38">
        <v>0</v>
      </c>
      <c r="Q915" s="38">
        <v>0</v>
      </c>
    </row>
    <row r="916" spans="1:17" ht="15" x14ac:dyDescent="0.25">
      <c r="A916" s="40" t="s">
        <v>5030</v>
      </c>
      <c r="B916" s="3" t="s">
        <v>3554</v>
      </c>
      <c r="C916" s="3" t="s">
        <v>5033</v>
      </c>
      <c r="D916" s="3"/>
      <c r="E916" s="3" t="s">
        <v>1038</v>
      </c>
      <c r="F916" s="3" t="s">
        <v>5032</v>
      </c>
      <c r="G916" s="3" t="s">
        <v>306</v>
      </c>
      <c r="H916" s="8">
        <v>0</v>
      </c>
      <c r="I916" s="3" t="s">
        <v>2389</v>
      </c>
      <c r="J916" s="3" t="s">
        <v>74</v>
      </c>
      <c r="K916" s="38">
        <v>0</v>
      </c>
      <c r="L916" s="38">
        <v>0</v>
      </c>
      <c r="M916" s="8">
        <v>0</v>
      </c>
      <c r="N916" s="8">
        <v>100</v>
      </c>
      <c r="O916" s="8">
        <v>0</v>
      </c>
      <c r="P916" s="38">
        <v>0</v>
      </c>
      <c r="Q916" s="38">
        <v>0</v>
      </c>
    </row>
    <row r="917" spans="1:17" ht="15" x14ac:dyDescent="0.25">
      <c r="A917" s="40" t="s">
        <v>5030</v>
      </c>
      <c r="B917" s="3" t="s">
        <v>3554</v>
      </c>
      <c r="C917" s="3" t="s">
        <v>5034</v>
      </c>
      <c r="D917" s="3"/>
      <c r="E917" s="3" t="s">
        <v>1038</v>
      </c>
      <c r="F917" s="3" t="s">
        <v>5035</v>
      </c>
      <c r="G917" s="3" t="s">
        <v>306</v>
      </c>
      <c r="H917" s="8">
        <v>0</v>
      </c>
      <c r="I917" s="3" t="s">
        <v>2389</v>
      </c>
      <c r="J917" s="3" t="s">
        <v>74</v>
      </c>
      <c r="K917" s="38">
        <v>0</v>
      </c>
      <c r="L917" s="38">
        <v>0</v>
      </c>
      <c r="M917" s="8">
        <v>5157.3308082519943</v>
      </c>
      <c r="N917" s="8">
        <v>100</v>
      </c>
      <c r="O917" s="8">
        <v>5.1573308082519915</v>
      </c>
      <c r="P917" s="38">
        <v>1.4124977084242898E-6</v>
      </c>
      <c r="Q917" s="38">
        <v>2.2761423194393456E-7</v>
      </c>
    </row>
    <row r="918" spans="1:17" ht="15" x14ac:dyDescent="0.25">
      <c r="A918" s="40" t="s">
        <v>5036</v>
      </c>
      <c r="B918" s="3" t="s">
        <v>3554</v>
      </c>
      <c r="C918" s="3" t="s">
        <v>5037</v>
      </c>
      <c r="D918" s="3"/>
      <c r="E918" s="3" t="s">
        <v>1038</v>
      </c>
      <c r="F918" s="3" t="s">
        <v>5038</v>
      </c>
      <c r="G918" s="3" t="s">
        <v>306</v>
      </c>
      <c r="H918" s="8">
        <v>9.5500000000000007</v>
      </c>
      <c r="I918" s="3" t="s">
        <v>2389</v>
      </c>
      <c r="J918" s="3" t="s">
        <v>74</v>
      </c>
      <c r="K918" s="38">
        <v>2.6499999999999999E-2</v>
      </c>
      <c r="L918" s="38">
        <v>3.1099999999999999E-2</v>
      </c>
      <c r="M918" s="8">
        <v>4661427.6007767869</v>
      </c>
      <c r="N918" s="8">
        <v>102.58</v>
      </c>
      <c r="O918" s="8">
        <v>4781.6924302912385</v>
      </c>
      <c r="P918" s="38">
        <v>1.3096172906669468E-3</v>
      </c>
      <c r="Q918" s="38">
        <v>2.1103576450271538E-4</v>
      </c>
    </row>
    <row r="919" spans="1:17" ht="15" x14ac:dyDescent="0.25">
      <c r="A919" s="40" t="s">
        <v>5036</v>
      </c>
      <c r="B919" s="3" t="s">
        <v>3554</v>
      </c>
      <c r="C919" s="3" t="s">
        <v>5039</v>
      </c>
      <c r="D919" s="3"/>
      <c r="E919" s="3" t="s">
        <v>1038</v>
      </c>
      <c r="F919" s="3" t="s">
        <v>5038</v>
      </c>
      <c r="G919" s="3" t="s">
        <v>306</v>
      </c>
      <c r="H919" s="8">
        <v>20.470000000000002</v>
      </c>
      <c r="I919" s="3" t="s">
        <v>2389</v>
      </c>
      <c r="J919" s="3" t="s">
        <v>74</v>
      </c>
      <c r="K919" s="38">
        <v>3.1800000000000002E-2</v>
      </c>
      <c r="L919" s="38">
        <v>3.3000000000000002E-2</v>
      </c>
      <c r="M919" s="8">
        <v>3863551.8217590912</v>
      </c>
      <c r="N919" s="8">
        <v>105.14</v>
      </c>
      <c r="O919" s="8">
        <v>4062.1383849865911</v>
      </c>
      <c r="P919" s="38">
        <v>1.1125447200158649E-3</v>
      </c>
      <c r="Q919" s="38">
        <v>1.7927888338465506E-4</v>
      </c>
    </row>
    <row r="920" spans="1:17" ht="15" x14ac:dyDescent="0.25">
      <c r="A920" s="40" t="s">
        <v>5036</v>
      </c>
      <c r="B920" s="3" t="s">
        <v>3554</v>
      </c>
      <c r="C920" s="3" t="s">
        <v>5040</v>
      </c>
      <c r="D920" s="3"/>
      <c r="E920" s="3" t="s">
        <v>1038</v>
      </c>
      <c r="F920" s="3" t="s">
        <v>5041</v>
      </c>
      <c r="G920" s="3" t="s">
        <v>306</v>
      </c>
      <c r="H920" s="8">
        <v>9.7200000000000006</v>
      </c>
      <c r="I920" s="3" t="s">
        <v>2389</v>
      </c>
      <c r="J920" s="3" t="s">
        <v>74</v>
      </c>
      <c r="K920" s="38">
        <v>2.4170000000000001E-2</v>
      </c>
      <c r="L920" s="38">
        <v>2.7799999999999998E-2</v>
      </c>
      <c r="M920" s="8">
        <v>194443.73839244901</v>
      </c>
      <c r="N920" s="8">
        <v>103.03</v>
      </c>
      <c r="O920" s="8">
        <v>200.33538212808398</v>
      </c>
      <c r="P920" s="38">
        <v>5.4868163143510485E-5</v>
      </c>
      <c r="Q920" s="38">
        <v>8.8416248306813006E-6</v>
      </c>
    </row>
    <row r="921" spans="1:17" ht="15" x14ac:dyDescent="0.25">
      <c r="A921" s="40" t="s">
        <v>5036</v>
      </c>
      <c r="B921" s="3" t="s">
        <v>3554</v>
      </c>
      <c r="C921" s="3" t="s">
        <v>5042</v>
      </c>
      <c r="D921" s="3"/>
      <c r="E921" s="3" t="s">
        <v>1038</v>
      </c>
      <c r="F921" s="3" t="s">
        <v>5041</v>
      </c>
      <c r="G921" s="3" t="s">
        <v>306</v>
      </c>
      <c r="H921" s="8">
        <v>20.47</v>
      </c>
      <c r="I921" s="3" t="s">
        <v>2389</v>
      </c>
      <c r="J921" s="3" t="s">
        <v>74</v>
      </c>
      <c r="K921" s="38">
        <v>2.9579999999999999E-2</v>
      </c>
      <c r="L921" s="38">
        <v>3.1E-2</v>
      </c>
      <c r="M921" s="8">
        <v>161129.811599715</v>
      </c>
      <c r="N921" s="8">
        <v>104.09</v>
      </c>
      <c r="O921" s="8">
        <v>167.72001470692999</v>
      </c>
      <c r="P921" s="38">
        <v>4.5935416058897776E-5</v>
      </c>
      <c r="Q921" s="38">
        <v>7.4021744480808939E-6</v>
      </c>
    </row>
    <row r="922" spans="1:17" ht="15" x14ac:dyDescent="0.25">
      <c r="A922" s="40" t="s">
        <v>5036</v>
      </c>
      <c r="B922" s="3" t="s">
        <v>3554</v>
      </c>
      <c r="C922" s="3" t="s">
        <v>5043</v>
      </c>
      <c r="D922" s="3"/>
      <c r="E922" s="3" t="s">
        <v>1038</v>
      </c>
      <c r="F922" s="3" t="s">
        <v>5032</v>
      </c>
      <c r="G922" s="3" t="s">
        <v>306</v>
      </c>
      <c r="H922" s="8">
        <v>0.45</v>
      </c>
      <c r="I922" s="3" t="s">
        <v>2389</v>
      </c>
      <c r="J922" s="3" t="s">
        <v>74</v>
      </c>
      <c r="K922" s="38">
        <v>4.5999999999999999E-2</v>
      </c>
      <c r="L922" s="38">
        <v>4.3799999999999999E-2</v>
      </c>
      <c r="M922" s="8">
        <v>1566804.0025819512</v>
      </c>
      <c r="N922" s="8">
        <v>100.35</v>
      </c>
      <c r="O922" s="8">
        <v>1572.2878156106033</v>
      </c>
      <c r="P922" s="38">
        <v>4.3062060959516731E-4</v>
      </c>
      <c r="Q922" s="38">
        <v>6.9391531559774238E-5</v>
      </c>
    </row>
    <row r="923" spans="1:17" ht="15" x14ac:dyDescent="0.25">
      <c r="A923" s="40" t="s">
        <v>5036</v>
      </c>
      <c r="B923" s="3" t="s">
        <v>3554</v>
      </c>
      <c r="C923" s="3" t="s">
        <v>5044</v>
      </c>
      <c r="D923" s="3"/>
      <c r="E923" s="3" t="s">
        <v>1038</v>
      </c>
      <c r="F923" s="3" t="s">
        <v>5041</v>
      </c>
      <c r="G923" s="3" t="s">
        <v>306</v>
      </c>
      <c r="H923" s="8">
        <v>0.45</v>
      </c>
      <c r="I923" s="3" t="s">
        <v>2389</v>
      </c>
      <c r="J923" s="3" t="s">
        <v>74</v>
      </c>
      <c r="K923" s="38">
        <v>2.563E-2</v>
      </c>
      <c r="L923" s="38">
        <v>2.5499999999999998E-2</v>
      </c>
      <c r="M923" s="8">
        <v>31069.295855773002</v>
      </c>
      <c r="N923" s="8">
        <v>106.47</v>
      </c>
      <c r="O923" s="8">
        <v>33.079478784464001</v>
      </c>
      <c r="P923" s="38">
        <v>9.0598586199208775E-6</v>
      </c>
      <c r="Q923" s="38">
        <v>1.4599335269678828E-6</v>
      </c>
    </row>
    <row r="924" spans="1:17" ht="15" x14ac:dyDescent="0.25">
      <c r="A924" s="40" t="s">
        <v>5036</v>
      </c>
      <c r="B924" s="3" t="s">
        <v>3554</v>
      </c>
      <c r="C924" s="3" t="s">
        <v>5045</v>
      </c>
      <c r="D924" s="3"/>
      <c r="E924" s="3" t="s">
        <v>1038</v>
      </c>
      <c r="F924" s="3" t="s">
        <v>5046</v>
      </c>
      <c r="G924" s="3" t="s">
        <v>306</v>
      </c>
      <c r="H924" s="8">
        <v>9.7200000000000006</v>
      </c>
      <c r="I924" s="3" t="s">
        <v>2389</v>
      </c>
      <c r="J924" s="3" t="s">
        <v>74</v>
      </c>
      <c r="K924" s="38">
        <v>2.2409999999999999E-2</v>
      </c>
      <c r="L924" s="38">
        <v>2.9499999999999998E-2</v>
      </c>
      <c r="M924" s="8">
        <v>51024.395776963</v>
      </c>
      <c r="N924" s="8">
        <v>100.33</v>
      </c>
      <c r="O924" s="8">
        <v>51.192768662294</v>
      </c>
      <c r="P924" s="38">
        <v>1.4020754361478214E-5</v>
      </c>
      <c r="Q924" s="38">
        <v>2.2593475488342642E-6</v>
      </c>
    </row>
    <row r="925" spans="1:17" ht="15" x14ac:dyDescent="0.25">
      <c r="A925" s="40" t="s">
        <v>5036</v>
      </c>
      <c r="B925" s="3" t="s">
        <v>3554</v>
      </c>
      <c r="C925" s="3" t="s">
        <v>5047</v>
      </c>
      <c r="D925" s="3"/>
      <c r="E925" s="3" t="s">
        <v>1038</v>
      </c>
      <c r="F925" s="3" t="s">
        <v>5046</v>
      </c>
      <c r="G925" s="3" t="s">
        <v>306</v>
      </c>
      <c r="H925" s="8">
        <v>20.469999999999995</v>
      </c>
      <c r="I925" s="3" t="s">
        <v>2389</v>
      </c>
      <c r="J925" s="3" t="s">
        <v>74</v>
      </c>
      <c r="K925" s="38">
        <v>2.826E-2</v>
      </c>
      <c r="L925" s="38">
        <v>3.32E-2</v>
      </c>
      <c r="M925" s="8">
        <v>42261.828759906006</v>
      </c>
      <c r="N925" s="8">
        <v>97.76</v>
      </c>
      <c r="O925" s="8">
        <v>41.315161664168009</v>
      </c>
      <c r="P925" s="38">
        <v>1.1315460136945511E-5</v>
      </c>
      <c r="Q925" s="38">
        <v>1.8234081038164824E-6</v>
      </c>
    </row>
    <row r="926" spans="1:17" ht="15" x14ac:dyDescent="0.25">
      <c r="A926" s="40" t="s">
        <v>5036</v>
      </c>
      <c r="B926" s="3" t="s">
        <v>3554</v>
      </c>
      <c r="C926" s="3" t="s">
        <v>5048</v>
      </c>
      <c r="D926" s="3"/>
      <c r="E926" s="3" t="s">
        <v>1038</v>
      </c>
      <c r="F926" s="3" t="s">
        <v>5046</v>
      </c>
      <c r="G926" s="3" t="s">
        <v>306</v>
      </c>
      <c r="H926" s="8">
        <v>0.45</v>
      </c>
      <c r="I926" s="3" t="s">
        <v>2389</v>
      </c>
      <c r="J926" s="3" t="s">
        <v>74</v>
      </c>
      <c r="K926" s="38">
        <v>2.2950000000000002E-2</v>
      </c>
      <c r="L926" s="38">
        <v>2.4399999999999998E-2</v>
      </c>
      <c r="M926" s="8">
        <v>7614.3065318950003</v>
      </c>
      <c r="N926" s="8">
        <v>107.13</v>
      </c>
      <c r="O926" s="8">
        <v>8.1572051850590004</v>
      </c>
      <c r="P926" s="38">
        <v>2.2341079250930993E-6</v>
      </c>
      <c r="Q926" s="38">
        <v>3.6001103323360157E-7</v>
      </c>
    </row>
    <row r="927" spans="1:17" ht="15" x14ac:dyDescent="0.25">
      <c r="A927" s="40" t="s">
        <v>5036</v>
      </c>
      <c r="B927" s="3" t="s">
        <v>3554</v>
      </c>
      <c r="C927" s="3" t="s">
        <v>5049</v>
      </c>
      <c r="D927" s="3"/>
      <c r="E927" s="3" t="s">
        <v>1038</v>
      </c>
      <c r="F927" s="3" t="s">
        <v>5050</v>
      </c>
      <c r="G927" s="3" t="s">
        <v>306</v>
      </c>
      <c r="H927" s="8">
        <v>9.7299999999999986</v>
      </c>
      <c r="I927" s="3" t="s">
        <v>2389</v>
      </c>
      <c r="J927" s="3" t="s">
        <v>74</v>
      </c>
      <c r="K927" s="38">
        <v>2.1749999999999999E-2</v>
      </c>
      <c r="L927" s="38">
        <v>2.98E-2</v>
      </c>
      <c r="M927" s="8">
        <v>27663.570304986002</v>
      </c>
      <c r="N927" s="8">
        <v>99.22</v>
      </c>
      <c r="O927" s="8">
        <v>27.447791825986002</v>
      </c>
      <c r="P927" s="38">
        <v>7.517443518162205E-6</v>
      </c>
      <c r="Q927" s="38">
        <v>1.2113840060506644E-6</v>
      </c>
    </row>
    <row r="928" spans="1:17" ht="15" x14ac:dyDescent="0.25">
      <c r="A928" s="40" t="s">
        <v>5036</v>
      </c>
      <c r="B928" s="3" t="s">
        <v>3554</v>
      </c>
      <c r="C928" s="3" t="s">
        <v>5051</v>
      </c>
      <c r="D928" s="3"/>
      <c r="E928" s="3" t="s">
        <v>1038</v>
      </c>
      <c r="F928" s="3" t="s">
        <v>5050</v>
      </c>
      <c r="G928" s="3" t="s">
        <v>306</v>
      </c>
      <c r="H928" s="8">
        <v>20.470000000000002</v>
      </c>
      <c r="I928" s="3" t="s">
        <v>2389</v>
      </c>
      <c r="J928" s="3" t="s">
        <v>74</v>
      </c>
      <c r="K928" s="38">
        <v>2.742E-2</v>
      </c>
      <c r="L928" s="38">
        <v>3.3299999999999996E-2</v>
      </c>
      <c r="M928" s="8">
        <v>22894.443743800999</v>
      </c>
      <c r="N928" s="8">
        <v>95.62</v>
      </c>
      <c r="O928" s="8">
        <v>21.89166486185</v>
      </c>
      <c r="P928" s="38">
        <v>5.9957229040803471E-6</v>
      </c>
      <c r="Q928" s="38">
        <v>9.6616925862719278E-7</v>
      </c>
    </row>
    <row r="929" spans="1:17" ht="15" x14ac:dyDescent="0.25">
      <c r="A929" s="40" t="s">
        <v>5036</v>
      </c>
      <c r="B929" s="3" t="s">
        <v>3554</v>
      </c>
      <c r="C929" s="3" t="s">
        <v>5052</v>
      </c>
      <c r="D929" s="3"/>
      <c r="E929" s="3" t="s">
        <v>1038</v>
      </c>
      <c r="F929" s="3" t="s">
        <v>5050</v>
      </c>
      <c r="G929" s="3" t="s">
        <v>306</v>
      </c>
      <c r="H929" s="8">
        <v>0.45</v>
      </c>
      <c r="I929" s="3" t="s">
        <v>2389</v>
      </c>
      <c r="J929" s="3" t="s">
        <v>74</v>
      </c>
      <c r="K929" s="38">
        <v>2.1299999999999999E-2</v>
      </c>
      <c r="L929" s="38">
        <v>2.4199999999999996E-2</v>
      </c>
      <c r="M929" s="8">
        <v>12950.133050644999</v>
      </c>
      <c r="N929" s="8">
        <v>106.84</v>
      </c>
      <c r="O929" s="8">
        <v>13.835913088613001</v>
      </c>
      <c r="P929" s="38">
        <v>3.7894011957412922E-6</v>
      </c>
      <c r="Q929" s="38">
        <v>6.1063578195696079E-7</v>
      </c>
    </row>
    <row r="930" spans="1:17" ht="15" x14ac:dyDescent="0.25">
      <c r="A930" s="40" t="s">
        <v>5036</v>
      </c>
      <c r="B930" s="3" t="s">
        <v>3554</v>
      </c>
      <c r="C930" s="3" t="s">
        <v>5053</v>
      </c>
      <c r="D930" s="3"/>
      <c r="E930" s="3" t="s">
        <v>1038</v>
      </c>
      <c r="F930" s="3" t="s">
        <v>3923</v>
      </c>
      <c r="G930" s="3" t="s">
        <v>306</v>
      </c>
      <c r="H930" s="8">
        <v>9.5599999999999987</v>
      </c>
      <c r="I930" s="3" t="s">
        <v>2389</v>
      </c>
      <c r="J930" s="3" t="s">
        <v>74</v>
      </c>
      <c r="K930" s="38">
        <v>2.316E-2</v>
      </c>
      <c r="L930" s="38">
        <v>3.39E-2</v>
      </c>
      <c r="M930" s="8">
        <v>29662.645332845004</v>
      </c>
      <c r="N930" s="8">
        <v>96.81</v>
      </c>
      <c r="O930" s="8">
        <v>28.716400412392002</v>
      </c>
      <c r="P930" s="38">
        <v>7.8648919925394368E-6</v>
      </c>
      <c r="Q930" s="38">
        <v>1.2673729235291132E-6</v>
      </c>
    </row>
    <row r="931" spans="1:17" ht="15" x14ac:dyDescent="0.25">
      <c r="A931" s="40" t="s">
        <v>5036</v>
      </c>
      <c r="B931" s="3" t="s">
        <v>3554</v>
      </c>
      <c r="C931" s="3" t="s">
        <v>5054</v>
      </c>
      <c r="D931" s="3"/>
      <c r="E931" s="3" t="s">
        <v>1038</v>
      </c>
      <c r="F931" s="3" t="s">
        <v>3923</v>
      </c>
      <c r="G931" s="3" t="s">
        <v>306</v>
      </c>
      <c r="H931" s="8">
        <v>20.47</v>
      </c>
      <c r="I931" s="3" t="s">
        <v>2389</v>
      </c>
      <c r="J931" s="3" t="s">
        <v>74</v>
      </c>
      <c r="K931" s="38">
        <v>2.8879999999999999E-2</v>
      </c>
      <c r="L931" s="38">
        <v>3.7499999999999999E-2</v>
      </c>
      <c r="M931" s="8">
        <v>24516.666348922998</v>
      </c>
      <c r="N931" s="8">
        <v>90.76</v>
      </c>
      <c r="O931" s="8">
        <v>22.251320677978001</v>
      </c>
      <c r="P931" s="38">
        <v>6.0942259931762453E-6</v>
      </c>
      <c r="Q931" s="38">
        <v>9.820423498435172E-7</v>
      </c>
    </row>
    <row r="932" spans="1:17" ht="15" x14ac:dyDescent="0.25">
      <c r="A932" s="40" t="s">
        <v>5036</v>
      </c>
      <c r="B932" s="3" t="s">
        <v>3554</v>
      </c>
      <c r="C932" s="3" t="s">
        <v>5055</v>
      </c>
      <c r="D932" s="3"/>
      <c r="E932" s="3" t="s">
        <v>1038</v>
      </c>
      <c r="F932" s="3" t="s">
        <v>3923</v>
      </c>
      <c r="G932" s="3" t="s">
        <v>306</v>
      </c>
      <c r="H932" s="8">
        <v>0.45</v>
      </c>
      <c r="I932" s="3" t="s">
        <v>2389</v>
      </c>
      <c r="J932" s="3" t="s">
        <v>74</v>
      </c>
      <c r="K932" s="38">
        <v>2.077E-2</v>
      </c>
      <c r="L932" s="38">
        <v>2.7799999999999998E-2</v>
      </c>
      <c r="M932" s="8">
        <v>6864.3918823130007</v>
      </c>
      <c r="N932" s="8">
        <v>106.64</v>
      </c>
      <c r="O932" s="8">
        <v>7.3201817016720003</v>
      </c>
      <c r="P932" s="38">
        <v>2.0048626437375338E-6</v>
      </c>
      <c r="Q932" s="38">
        <v>3.2306974240437465E-7</v>
      </c>
    </row>
    <row r="933" spans="1:17" ht="15" x14ac:dyDescent="0.25">
      <c r="A933" s="40" t="s">
        <v>5036</v>
      </c>
      <c r="B933" s="3" t="s">
        <v>3554</v>
      </c>
      <c r="C933" s="3" t="s">
        <v>5056</v>
      </c>
      <c r="D933" s="3"/>
      <c r="E933" s="3" t="s">
        <v>1038</v>
      </c>
      <c r="F933" s="3" t="s">
        <v>1133</v>
      </c>
      <c r="G933" s="3" t="s">
        <v>306</v>
      </c>
      <c r="H933" s="8">
        <v>9.61</v>
      </c>
      <c r="I933" s="3" t="s">
        <v>2389</v>
      </c>
      <c r="J933" s="3" t="s">
        <v>74</v>
      </c>
      <c r="K933" s="38">
        <v>2.1340000000000001E-2</v>
      </c>
      <c r="L933" s="38">
        <v>3.4299999999999997E-2</v>
      </c>
      <c r="M933" s="8">
        <v>133275.61508104202</v>
      </c>
      <c r="N933" s="8">
        <v>94.76</v>
      </c>
      <c r="O933" s="8">
        <v>126.29197275322601</v>
      </c>
      <c r="P933" s="38">
        <v>3.4589040094322844E-5</v>
      </c>
      <c r="Q933" s="38">
        <v>5.5737844725637965E-6</v>
      </c>
    </row>
    <row r="934" spans="1:17" ht="15" x14ac:dyDescent="0.25">
      <c r="A934" s="40" t="s">
        <v>5036</v>
      </c>
      <c r="B934" s="3" t="s">
        <v>3554</v>
      </c>
      <c r="C934" s="3" t="s">
        <v>5057</v>
      </c>
      <c r="D934" s="3"/>
      <c r="E934" s="3" t="s">
        <v>1038</v>
      </c>
      <c r="F934" s="3" t="s">
        <v>1133</v>
      </c>
      <c r="G934" s="3" t="s">
        <v>306</v>
      </c>
      <c r="H934" s="8">
        <v>20.47</v>
      </c>
      <c r="I934" s="3" t="s">
        <v>2389</v>
      </c>
      <c r="J934" s="3" t="s">
        <v>74</v>
      </c>
      <c r="K934" s="38">
        <v>2.7019999999999999E-2</v>
      </c>
      <c r="L934" s="38">
        <v>3.7499999999999999E-2</v>
      </c>
      <c r="M934" s="8">
        <v>110073.03966922899</v>
      </c>
      <c r="N934" s="8">
        <v>87.46</v>
      </c>
      <c r="O934" s="8">
        <v>96.269878001059013</v>
      </c>
      <c r="P934" s="38">
        <v>2.6366542524129985E-5</v>
      </c>
      <c r="Q934" s="38">
        <v>4.2487858846452866E-6</v>
      </c>
    </row>
    <row r="935" spans="1:17" ht="15" x14ac:dyDescent="0.25">
      <c r="A935" s="40" t="s">
        <v>5036</v>
      </c>
      <c r="B935" s="3" t="s">
        <v>3554</v>
      </c>
      <c r="C935" s="3" t="s">
        <v>5058</v>
      </c>
      <c r="D935" s="3"/>
      <c r="E935" s="3" t="s">
        <v>1038</v>
      </c>
      <c r="F935" s="3" t="s">
        <v>1133</v>
      </c>
      <c r="G935" s="3" t="s">
        <v>306</v>
      </c>
      <c r="H935" s="8">
        <v>0.45</v>
      </c>
      <c r="I935" s="3" t="s">
        <v>2389</v>
      </c>
      <c r="J935" s="3" t="s">
        <v>74</v>
      </c>
      <c r="K935" s="38">
        <v>1.55E-2</v>
      </c>
      <c r="L935" s="38">
        <v>2.8799999999999999E-2</v>
      </c>
      <c r="M935" s="8">
        <v>3361.3971458620003</v>
      </c>
      <c r="N935" s="8">
        <v>106.43</v>
      </c>
      <c r="O935" s="8">
        <v>3.5775321284360002</v>
      </c>
      <c r="P935" s="38">
        <v>9.7982001176745461E-7</v>
      </c>
      <c r="Q935" s="38">
        <v>1.5789121503817298E-7</v>
      </c>
    </row>
    <row r="936" spans="1:17" ht="15" x14ac:dyDescent="0.25">
      <c r="A936" s="40" t="s">
        <v>5036</v>
      </c>
      <c r="B936" s="3" t="s">
        <v>3554</v>
      </c>
      <c r="C936" s="3" t="s">
        <v>5059</v>
      </c>
      <c r="D936" s="3"/>
      <c r="E936" s="3" t="s">
        <v>1038</v>
      </c>
      <c r="F936" s="3" t="s">
        <v>3935</v>
      </c>
      <c r="G936" s="3" t="s">
        <v>306</v>
      </c>
      <c r="H936" s="8">
        <v>9.5700000000000021</v>
      </c>
      <c r="I936" s="3" t="s">
        <v>2389</v>
      </c>
      <c r="J936" s="3" t="s">
        <v>74</v>
      </c>
      <c r="K936" s="38">
        <v>2.2970000000000001E-2</v>
      </c>
      <c r="L936" s="38">
        <v>3.4000000000000002E-2</v>
      </c>
      <c r="M936" s="8">
        <v>60747.974467775006</v>
      </c>
      <c r="N936" s="8">
        <v>96.7</v>
      </c>
      <c r="O936" s="8">
        <v>58.743289199462005</v>
      </c>
      <c r="P936" s="38">
        <v>1.608870256039841E-5</v>
      </c>
      <c r="Q936" s="38">
        <v>2.5925830919362388E-6</v>
      </c>
    </row>
    <row r="937" spans="1:17" ht="15" x14ac:dyDescent="0.25">
      <c r="A937" s="40" t="s">
        <v>5036</v>
      </c>
      <c r="B937" s="3" t="s">
        <v>3554</v>
      </c>
      <c r="C937" s="3" t="s">
        <v>5060</v>
      </c>
      <c r="D937" s="3"/>
      <c r="E937" s="3" t="s">
        <v>1038</v>
      </c>
      <c r="F937" s="3" t="s">
        <v>3935</v>
      </c>
      <c r="G937" s="3" t="s">
        <v>306</v>
      </c>
      <c r="H937" s="8">
        <v>20.469999999999995</v>
      </c>
      <c r="I937" s="3" t="s">
        <v>2389</v>
      </c>
      <c r="J937" s="3" t="s">
        <v>74</v>
      </c>
      <c r="K937" s="38">
        <v>2.8549999999999999E-2</v>
      </c>
      <c r="L937" s="38">
        <v>3.7099999999999994E-2</v>
      </c>
      <c r="M937" s="8">
        <v>50139.610196333</v>
      </c>
      <c r="N937" s="8">
        <v>90.97</v>
      </c>
      <c r="O937" s="8">
        <v>45.611996043187006</v>
      </c>
      <c r="P937" s="38">
        <v>1.2492283757437704E-5</v>
      </c>
      <c r="Q937" s="38">
        <v>2.0130450872354669E-6</v>
      </c>
    </row>
    <row r="938" spans="1:17" ht="15" x14ac:dyDescent="0.25">
      <c r="A938" s="40" t="s">
        <v>5036</v>
      </c>
      <c r="B938" s="3" t="s">
        <v>3554</v>
      </c>
      <c r="C938" s="3" t="s">
        <v>5061</v>
      </c>
      <c r="D938" s="3"/>
      <c r="E938" s="3" t="s">
        <v>1038</v>
      </c>
      <c r="F938" s="3" t="s">
        <v>3935</v>
      </c>
      <c r="G938" s="3" t="s">
        <v>306</v>
      </c>
      <c r="H938" s="8">
        <v>0.44999999999999996</v>
      </c>
      <c r="I938" s="3" t="s">
        <v>2389</v>
      </c>
      <c r="J938" s="3" t="s">
        <v>74</v>
      </c>
      <c r="K938" s="38">
        <v>1.274E-2</v>
      </c>
      <c r="L938" s="38">
        <v>2.9999999999999995E-2</v>
      </c>
      <c r="M938" s="8">
        <v>16989.750101023001</v>
      </c>
      <c r="N938" s="8">
        <v>106.34</v>
      </c>
      <c r="O938" s="8">
        <v>18.066897504845002</v>
      </c>
      <c r="P938" s="38">
        <v>4.9481897269606333E-6</v>
      </c>
      <c r="Q938" s="38">
        <v>7.9736653553330743E-7</v>
      </c>
    </row>
    <row r="939" spans="1:17" ht="15" x14ac:dyDescent="0.25">
      <c r="A939" s="40" t="s">
        <v>5036</v>
      </c>
      <c r="B939" s="3" t="s">
        <v>3554</v>
      </c>
      <c r="C939" s="3" t="s">
        <v>5062</v>
      </c>
      <c r="D939" s="3"/>
      <c r="E939" s="3" t="s">
        <v>1038</v>
      </c>
      <c r="F939" s="3" t="s">
        <v>3944</v>
      </c>
      <c r="G939" s="3" t="s">
        <v>306</v>
      </c>
      <c r="H939" s="8">
        <v>9.52</v>
      </c>
      <c r="I939" s="3" t="s">
        <v>2389</v>
      </c>
      <c r="J939" s="3" t="s">
        <v>74</v>
      </c>
      <c r="K939" s="38">
        <v>2.333E-2</v>
      </c>
      <c r="L939" s="38">
        <v>3.5200000000000002E-2</v>
      </c>
      <c r="M939" s="8">
        <v>37664.799608232999</v>
      </c>
      <c r="N939" s="8">
        <v>95.16</v>
      </c>
      <c r="O939" s="8">
        <v>35.841818582584004</v>
      </c>
      <c r="P939" s="38">
        <v>9.8164125001743301E-6</v>
      </c>
      <c r="Q939" s="38">
        <v>1.5818469498011085E-6</v>
      </c>
    </row>
    <row r="940" spans="1:17" ht="15" x14ac:dyDescent="0.25">
      <c r="A940" s="40" t="s">
        <v>5036</v>
      </c>
      <c r="B940" s="3" t="s">
        <v>3554</v>
      </c>
      <c r="C940" s="3" t="s">
        <v>5063</v>
      </c>
      <c r="D940" s="3"/>
      <c r="E940" s="3" t="s">
        <v>1038</v>
      </c>
      <c r="F940" s="3" t="s">
        <v>3944</v>
      </c>
      <c r="G940" s="3" t="s">
        <v>306</v>
      </c>
      <c r="H940" s="8">
        <v>20.47</v>
      </c>
      <c r="I940" s="3" t="s">
        <v>2389</v>
      </c>
      <c r="J940" s="3" t="s">
        <v>74</v>
      </c>
      <c r="K940" s="38">
        <v>2.878E-2</v>
      </c>
      <c r="L940" s="38">
        <v>3.7699999999999997E-2</v>
      </c>
      <c r="M940" s="8">
        <v>31051.808417301003</v>
      </c>
      <c r="N940" s="8">
        <v>89.54</v>
      </c>
      <c r="O940" s="8">
        <v>27.803788789643999</v>
      </c>
      <c r="P940" s="38">
        <v>7.6149445151058854E-6</v>
      </c>
      <c r="Q940" s="38">
        <v>1.227095617050629E-6</v>
      </c>
    </row>
    <row r="941" spans="1:17" ht="15" x14ac:dyDescent="0.25">
      <c r="A941" s="40" t="s">
        <v>5036</v>
      </c>
      <c r="B941" s="3" t="s">
        <v>3554</v>
      </c>
      <c r="C941" s="3" t="s">
        <v>5064</v>
      </c>
      <c r="D941" s="3"/>
      <c r="E941" s="3" t="s">
        <v>1038</v>
      </c>
      <c r="F941" s="3" t="s">
        <v>3944</v>
      </c>
      <c r="G941" s="3" t="s">
        <v>306</v>
      </c>
      <c r="H941" s="8">
        <v>0.45000000000000012</v>
      </c>
      <c r="I941" s="3" t="s">
        <v>2389</v>
      </c>
      <c r="J941" s="3" t="s">
        <v>74</v>
      </c>
      <c r="K941" s="38">
        <v>1.0919999999999999E-2</v>
      </c>
      <c r="L941" s="38">
        <v>3.4099999999999998E-2</v>
      </c>
      <c r="M941" s="8">
        <v>14440.965325402</v>
      </c>
      <c r="N941" s="8">
        <v>105.11</v>
      </c>
      <c r="O941" s="8">
        <v>15.178890196889999</v>
      </c>
      <c r="P941" s="38">
        <v>4.1572178354791041E-6</v>
      </c>
      <c r="Q941" s="38">
        <v>6.6990688834588012E-7</v>
      </c>
    </row>
    <row r="942" spans="1:17" ht="15" x14ac:dyDescent="0.25">
      <c r="A942" s="40" t="s">
        <v>5036</v>
      </c>
      <c r="B942" s="3" t="s">
        <v>3554</v>
      </c>
      <c r="C942" s="3" t="s">
        <v>5065</v>
      </c>
      <c r="D942" s="3"/>
      <c r="E942" s="3" t="s">
        <v>1038</v>
      </c>
      <c r="F942" s="3" t="s">
        <v>5066</v>
      </c>
      <c r="G942" s="3" t="s">
        <v>306</v>
      </c>
      <c r="H942" s="8">
        <v>9.5699999999999985</v>
      </c>
      <c r="I942" s="3" t="s">
        <v>2389</v>
      </c>
      <c r="J942" s="3" t="s">
        <v>74</v>
      </c>
      <c r="K942" s="38">
        <v>2.1850000000000001E-2</v>
      </c>
      <c r="L942" s="38">
        <v>3.5200000000000002E-2</v>
      </c>
      <c r="M942" s="8">
        <v>101173.575279756</v>
      </c>
      <c r="N942" s="8">
        <v>93.5</v>
      </c>
      <c r="O942" s="8">
        <v>94.597285193600001</v>
      </c>
      <c r="P942" s="38">
        <v>2.5908450228812684E-5</v>
      </c>
      <c r="Q942" s="38">
        <v>4.1749674810215391E-6</v>
      </c>
    </row>
    <row r="943" spans="1:17" ht="15" x14ac:dyDescent="0.25">
      <c r="A943" s="40" t="s">
        <v>5036</v>
      </c>
      <c r="B943" s="3" t="s">
        <v>3554</v>
      </c>
      <c r="C943" s="3" t="s">
        <v>5067</v>
      </c>
      <c r="D943" s="3"/>
      <c r="E943" s="3" t="s">
        <v>1038</v>
      </c>
      <c r="F943" s="3" t="s">
        <v>5066</v>
      </c>
      <c r="G943" s="3" t="s">
        <v>306</v>
      </c>
      <c r="H943" s="8">
        <v>20.47</v>
      </c>
      <c r="I943" s="3" t="s">
        <v>2389</v>
      </c>
      <c r="J943" s="3" t="s">
        <v>74</v>
      </c>
      <c r="K943" s="38">
        <v>2.9760000000000002E-2</v>
      </c>
      <c r="L943" s="38">
        <v>3.7999999999999999E-2</v>
      </c>
      <c r="M943" s="8">
        <v>83652.709906856995</v>
      </c>
      <c r="N943" s="8">
        <v>90.62</v>
      </c>
      <c r="O943" s="8">
        <v>75.806085006463007</v>
      </c>
      <c r="P943" s="38">
        <v>2.0761887367185946E-5</v>
      </c>
      <c r="Q943" s="38">
        <v>3.3456344874783954E-6</v>
      </c>
    </row>
    <row r="944" spans="1:17" ht="15" x14ac:dyDescent="0.25">
      <c r="A944" s="40" t="s">
        <v>5036</v>
      </c>
      <c r="B944" s="3" t="s">
        <v>3554</v>
      </c>
      <c r="C944" s="3" t="s">
        <v>5068</v>
      </c>
      <c r="D944" s="3"/>
      <c r="E944" s="3" t="s">
        <v>1038</v>
      </c>
      <c r="F944" s="3" t="s">
        <v>5066</v>
      </c>
      <c r="G944" s="3" t="s">
        <v>306</v>
      </c>
      <c r="H944" s="8">
        <v>0.45000000000000007</v>
      </c>
      <c r="I944" s="3" t="s">
        <v>2389</v>
      </c>
      <c r="J944" s="3" t="s">
        <v>74</v>
      </c>
      <c r="K944" s="38">
        <v>5.4799999999999996E-3</v>
      </c>
      <c r="L944" s="38">
        <v>3.2200000000000006E-2</v>
      </c>
      <c r="M944" s="8">
        <v>42967.630783042005</v>
      </c>
      <c r="N944" s="8">
        <v>104.61</v>
      </c>
      <c r="O944" s="8">
        <v>44.948430311896999</v>
      </c>
      <c r="P944" s="38">
        <v>1.2310545352498406E-5</v>
      </c>
      <c r="Q944" s="38">
        <v>1.9837592008172015E-6</v>
      </c>
    </row>
    <row r="945" spans="1:17" ht="15" x14ac:dyDescent="0.25">
      <c r="A945" s="40" t="s">
        <v>5036</v>
      </c>
      <c r="B945" s="3" t="s">
        <v>3554</v>
      </c>
      <c r="C945" s="3" t="s">
        <v>5069</v>
      </c>
      <c r="D945" s="3"/>
      <c r="E945" s="3" t="s">
        <v>1038</v>
      </c>
      <c r="F945" s="3" t="s">
        <v>2870</v>
      </c>
      <c r="G945" s="3" t="s">
        <v>306</v>
      </c>
      <c r="H945" s="8">
        <v>9.6</v>
      </c>
      <c r="I945" s="3" t="s">
        <v>2389</v>
      </c>
      <c r="J945" s="3" t="s">
        <v>74</v>
      </c>
      <c r="K945" s="38">
        <v>2.1090000000000001E-2</v>
      </c>
      <c r="L945" s="38">
        <v>3.49E-2</v>
      </c>
      <c r="M945" s="8">
        <v>67461.002437906005</v>
      </c>
      <c r="N945" s="8">
        <v>92.97</v>
      </c>
      <c r="O945" s="8">
        <v>62.718491683022002</v>
      </c>
      <c r="P945" s="38">
        <v>1.7177437141776592E-5</v>
      </c>
      <c r="Q945" s="38">
        <v>2.7680251362335301E-6</v>
      </c>
    </row>
    <row r="946" spans="1:17" ht="15" x14ac:dyDescent="0.25">
      <c r="A946" s="40" t="s">
        <v>5036</v>
      </c>
      <c r="B946" s="3" t="s">
        <v>3554</v>
      </c>
      <c r="C946" s="3" t="s">
        <v>5070</v>
      </c>
      <c r="D946" s="3"/>
      <c r="E946" s="3" t="s">
        <v>1038</v>
      </c>
      <c r="F946" s="3" t="s">
        <v>2870</v>
      </c>
      <c r="G946" s="3" t="s">
        <v>306</v>
      </c>
      <c r="H946" s="8">
        <v>20.47</v>
      </c>
      <c r="I946" s="3" t="s">
        <v>2389</v>
      </c>
      <c r="J946" s="3" t="s">
        <v>74</v>
      </c>
      <c r="K946" s="38">
        <v>2.955E-2</v>
      </c>
      <c r="L946" s="38">
        <v>3.8399999999999997E-2</v>
      </c>
      <c r="M946" s="8">
        <v>55790.585874498996</v>
      </c>
      <c r="N946" s="8">
        <v>89.45</v>
      </c>
      <c r="O946" s="8">
        <v>49.904674341067</v>
      </c>
      <c r="P946" s="38">
        <v>1.3667969104023661E-5</v>
      </c>
      <c r="Q946" s="38">
        <v>2.2024986456907403E-6</v>
      </c>
    </row>
    <row r="947" spans="1:17" ht="15" x14ac:dyDescent="0.25">
      <c r="A947" s="40" t="s">
        <v>5036</v>
      </c>
      <c r="B947" s="3" t="s">
        <v>3554</v>
      </c>
      <c r="C947" s="3" t="s">
        <v>5071</v>
      </c>
      <c r="D947" s="3"/>
      <c r="E947" s="3" t="s">
        <v>1038</v>
      </c>
      <c r="F947" s="3" t="s">
        <v>2870</v>
      </c>
      <c r="G947" s="3" t="s">
        <v>306</v>
      </c>
      <c r="H947" s="8">
        <v>0.44999999999999996</v>
      </c>
      <c r="I947" s="3" t="s">
        <v>2389</v>
      </c>
      <c r="J947" s="3" t="s">
        <v>74</v>
      </c>
      <c r="K947" s="38">
        <v>5.2199999999999998E-3</v>
      </c>
      <c r="L947" s="38">
        <v>3.5199999999999995E-2</v>
      </c>
      <c r="M947" s="8">
        <v>32277.899261670995</v>
      </c>
      <c r="N947" s="8">
        <v>104.46</v>
      </c>
      <c r="O947" s="8">
        <v>33.717488838502</v>
      </c>
      <c r="P947" s="38">
        <v>9.2345977965969953E-6</v>
      </c>
      <c r="Q947" s="38">
        <v>1.4880915361826508E-6</v>
      </c>
    </row>
    <row r="948" spans="1:17" ht="15" x14ac:dyDescent="0.25">
      <c r="A948" s="40" t="s">
        <v>5036</v>
      </c>
      <c r="B948" s="3" t="s">
        <v>3554</v>
      </c>
      <c r="C948" s="3" t="s">
        <v>5072</v>
      </c>
      <c r="D948" s="3"/>
      <c r="E948" s="3" t="s">
        <v>1038</v>
      </c>
      <c r="F948" s="3" t="s">
        <v>2817</v>
      </c>
      <c r="G948" s="3" t="s">
        <v>306</v>
      </c>
      <c r="H948" s="8">
        <v>9.6000000000000014</v>
      </c>
      <c r="I948" s="3" t="s">
        <v>2389</v>
      </c>
      <c r="J948" s="3" t="s">
        <v>74</v>
      </c>
      <c r="K948" s="38">
        <v>2.1389999999999999E-2</v>
      </c>
      <c r="L948" s="38">
        <v>3.4400000000000007E-2</v>
      </c>
      <c r="M948" s="8">
        <v>187956.88379500201</v>
      </c>
      <c r="N948" s="8">
        <v>93.22</v>
      </c>
      <c r="O948" s="8">
        <v>175.21340085552799</v>
      </c>
      <c r="P948" s="38">
        <v>4.7987716203441043E-5</v>
      </c>
      <c r="Q948" s="38">
        <v>7.7328884154966359E-6</v>
      </c>
    </row>
    <row r="949" spans="1:17" ht="15" x14ac:dyDescent="0.25">
      <c r="A949" s="40" t="s">
        <v>5036</v>
      </c>
      <c r="B949" s="3" t="s">
        <v>3554</v>
      </c>
      <c r="C949" s="3" t="s">
        <v>5073</v>
      </c>
      <c r="D949" s="3"/>
      <c r="E949" s="3" t="s">
        <v>1038</v>
      </c>
      <c r="F949" s="3" t="s">
        <v>2817</v>
      </c>
      <c r="G949" s="3" t="s">
        <v>306</v>
      </c>
      <c r="H949" s="8">
        <v>20.470000000000002</v>
      </c>
      <c r="I949" s="3" t="s">
        <v>2389</v>
      </c>
      <c r="J949" s="3" t="s">
        <v>74</v>
      </c>
      <c r="K949" s="38">
        <v>2.8559999999999999E-2</v>
      </c>
      <c r="L949" s="38">
        <v>3.7900000000000003E-2</v>
      </c>
      <c r="M949" s="8">
        <v>155050.67512917501</v>
      </c>
      <c r="N949" s="8">
        <v>88.18</v>
      </c>
      <c r="O949" s="8">
        <v>136.72368012207798</v>
      </c>
      <c r="P949" s="38">
        <v>3.7446092182174146E-5</v>
      </c>
      <c r="Q949" s="38">
        <v>6.0341786471678293E-6</v>
      </c>
    </row>
    <row r="950" spans="1:17" ht="15" x14ac:dyDescent="0.25">
      <c r="A950" s="40" t="s">
        <v>5036</v>
      </c>
      <c r="B950" s="3" t="s">
        <v>3554</v>
      </c>
      <c r="C950" s="3" t="s">
        <v>5074</v>
      </c>
      <c r="D950" s="3"/>
      <c r="E950" s="3" t="s">
        <v>1038</v>
      </c>
      <c r="F950" s="3" t="s">
        <v>2817</v>
      </c>
      <c r="G950" s="3" t="s">
        <v>306</v>
      </c>
      <c r="H950" s="8">
        <v>0.44999999999999996</v>
      </c>
      <c r="I950" s="3" t="s">
        <v>2389</v>
      </c>
      <c r="J950" s="3" t="s">
        <v>74</v>
      </c>
      <c r="K950" s="38">
        <v>6.7000000000000002E-3</v>
      </c>
      <c r="L950" s="38">
        <v>3.2500000000000001E-2</v>
      </c>
      <c r="M950" s="8">
        <v>34838.045243295004</v>
      </c>
      <c r="N950" s="8">
        <v>104.14</v>
      </c>
      <c r="O950" s="8">
        <v>36.280336741950002</v>
      </c>
      <c r="P950" s="38">
        <v>9.9365145293510962E-6</v>
      </c>
      <c r="Q950" s="38">
        <v>1.6012005607577401E-6</v>
      </c>
    </row>
    <row r="951" spans="1:17" ht="15" x14ac:dyDescent="0.25">
      <c r="A951" s="40" t="s">
        <v>5036</v>
      </c>
      <c r="B951" s="3" t="s">
        <v>3554</v>
      </c>
      <c r="C951" s="3" t="s">
        <v>5075</v>
      </c>
      <c r="D951" s="3"/>
      <c r="E951" s="3" t="s">
        <v>1038</v>
      </c>
      <c r="F951" s="3" t="s">
        <v>5076</v>
      </c>
      <c r="G951" s="3" t="s">
        <v>306</v>
      </c>
      <c r="H951" s="8">
        <v>9.6300000000000008</v>
      </c>
      <c r="I951" s="3" t="s">
        <v>2389</v>
      </c>
      <c r="J951" s="3" t="s">
        <v>74</v>
      </c>
      <c r="K951" s="38">
        <v>2.0320000000000001E-2</v>
      </c>
      <c r="L951" s="38">
        <v>3.4500000000000003E-2</v>
      </c>
      <c r="M951" s="8">
        <v>105842.18659641901</v>
      </c>
      <c r="N951" s="8">
        <v>91.81</v>
      </c>
      <c r="O951" s="8">
        <v>97.173708377878995</v>
      </c>
      <c r="P951" s="38">
        <v>2.6614084980398213E-5</v>
      </c>
      <c r="Q951" s="38">
        <v>4.2886756386045063E-6</v>
      </c>
    </row>
    <row r="952" spans="1:17" ht="15" x14ac:dyDescent="0.25">
      <c r="A952" s="40" t="s">
        <v>5036</v>
      </c>
      <c r="B952" s="3" t="s">
        <v>3554</v>
      </c>
      <c r="C952" s="3" t="s">
        <v>5077</v>
      </c>
      <c r="D952" s="3"/>
      <c r="E952" s="3" t="s">
        <v>1038</v>
      </c>
      <c r="F952" s="3" t="s">
        <v>5076</v>
      </c>
      <c r="G952" s="3" t="s">
        <v>306</v>
      </c>
      <c r="H952" s="8">
        <v>20.47</v>
      </c>
      <c r="I952" s="3" t="s">
        <v>2389</v>
      </c>
      <c r="J952" s="3" t="s">
        <v>74</v>
      </c>
      <c r="K952" s="38">
        <v>2.8369999999999999E-2</v>
      </c>
      <c r="L952" s="38">
        <v>3.790000000000001E-2</v>
      </c>
      <c r="M952" s="8">
        <v>87365.835355162009</v>
      </c>
      <c r="N952" s="8">
        <v>87.35</v>
      </c>
      <c r="O952" s="8">
        <v>76.314055691047997</v>
      </c>
      <c r="P952" s="38">
        <v>2.0901011160985441E-5</v>
      </c>
      <c r="Q952" s="38">
        <v>3.3680533241830037E-6</v>
      </c>
    </row>
    <row r="953" spans="1:17" ht="15" x14ac:dyDescent="0.25">
      <c r="A953" s="40" t="s">
        <v>5036</v>
      </c>
      <c r="B953" s="3" t="s">
        <v>3554</v>
      </c>
      <c r="C953" s="3" t="s">
        <v>5078</v>
      </c>
      <c r="D953" s="3"/>
      <c r="E953" s="3" t="s">
        <v>1038</v>
      </c>
      <c r="F953" s="3" t="s">
        <v>5076</v>
      </c>
      <c r="G953" s="3" t="s">
        <v>306</v>
      </c>
      <c r="H953" s="8">
        <v>0.44999999999999996</v>
      </c>
      <c r="I953" s="3" t="s">
        <v>2389</v>
      </c>
      <c r="J953" s="3" t="s">
        <v>74</v>
      </c>
      <c r="K953" s="38">
        <v>5.94E-3</v>
      </c>
      <c r="L953" s="38">
        <v>3.1699999999999999E-2</v>
      </c>
      <c r="M953" s="8">
        <v>2022.1257984200004</v>
      </c>
      <c r="N953" s="8">
        <v>103.73</v>
      </c>
      <c r="O953" s="8">
        <v>2.0975450676670002</v>
      </c>
      <c r="P953" s="38">
        <v>5.7447887512969206E-7</v>
      </c>
      <c r="Q953" s="38">
        <v>9.2573295624337003E-8</v>
      </c>
    </row>
    <row r="954" spans="1:17" ht="15" x14ac:dyDescent="0.25">
      <c r="A954" s="40" t="s">
        <v>5036</v>
      </c>
      <c r="B954" s="3" t="s">
        <v>3554</v>
      </c>
      <c r="C954" s="3" t="s">
        <v>5079</v>
      </c>
      <c r="D954" s="3"/>
      <c r="E954" s="3" t="s">
        <v>1038</v>
      </c>
      <c r="F954" s="3" t="s">
        <v>5080</v>
      </c>
      <c r="G954" s="3" t="s">
        <v>306</v>
      </c>
      <c r="H954" s="8">
        <v>9.69</v>
      </c>
      <c r="I954" s="3" t="s">
        <v>2389</v>
      </c>
      <c r="J954" s="3" t="s">
        <v>74</v>
      </c>
      <c r="K954" s="38">
        <v>1.9310000000000001E-2</v>
      </c>
      <c r="L954" s="38">
        <v>3.3600000000000005E-2</v>
      </c>
      <c r="M954" s="8">
        <v>46494.520640623996</v>
      </c>
      <c r="N954" s="8">
        <v>91.57</v>
      </c>
      <c r="O954" s="8">
        <v>42.575026531337997</v>
      </c>
      <c r="P954" s="38">
        <v>1.1660513868025646E-5</v>
      </c>
      <c r="Q954" s="38">
        <v>1.8790111249830144E-6</v>
      </c>
    </row>
    <row r="955" spans="1:17" ht="15" x14ac:dyDescent="0.25">
      <c r="A955" s="40" t="s">
        <v>5036</v>
      </c>
      <c r="B955" s="3" t="s">
        <v>3554</v>
      </c>
      <c r="C955" s="3" t="s">
        <v>5081</v>
      </c>
      <c r="D955" s="3"/>
      <c r="E955" s="3" t="s">
        <v>1038</v>
      </c>
      <c r="F955" s="3" t="s">
        <v>5080</v>
      </c>
      <c r="G955" s="3" t="s">
        <v>306</v>
      </c>
      <c r="H955" s="8">
        <v>20.47</v>
      </c>
      <c r="I955" s="3" t="s">
        <v>2389</v>
      </c>
      <c r="J955" s="3" t="s">
        <v>74</v>
      </c>
      <c r="K955" s="38">
        <v>2.7560000000000001E-2</v>
      </c>
      <c r="L955" s="38">
        <v>3.6899999999999995E-2</v>
      </c>
      <c r="M955" s="8">
        <v>38360.291172742</v>
      </c>
      <c r="N955" s="8">
        <v>87.65</v>
      </c>
      <c r="O955" s="8">
        <v>33.622790231240003</v>
      </c>
      <c r="P955" s="38">
        <v>9.2086615961239688E-6</v>
      </c>
      <c r="Q955" s="38">
        <v>1.4839120969417917E-6</v>
      </c>
    </row>
    <row r="956" spans="1:17" ht="15" x14ac:dyDescent="0.25">
      <c r="A956" s="40" t="s">
        <v>5036</v>
      </c>
      <c r="B956" s="3" t="s">
        <v>3554</v>
      </c>
      <c r="C956" s="3" t="s">
        <v>5082</v>
      </c>
      <c r="D956" s="3"/>
      <c r="E956" s="3" t="s">
        <v>1038</v>
      </c>
      <c r="F956" s="3" t="s">
        <v>5083</v>
      </c>
      <c r="G956" s="3" t="s">
        <v>306</v>
      </c>
      <c r="H956" s="8">
        <v>9.67</v>
      </c>
      <c r="I956" s="3" t="s">
        <v>2389</v>
      </c>
      <c r="J956" s="3" t="s">
        <v>74</v>
      </c>
      <c r="K956" s="38">
        <v>1.8280000000000001E-2</v>
      </c>
      <c r="L956" s="38">
        <v>3.5599999999999993E-2</v>
      </c>
      <c r="M956" s="8">
        <v>259397.60130118098</v>
      </c>
      <c r="N956" s="8">
        <v>88.49</v>
      </c>
      <c r="O956" s="8">
        <v>229.54093358902301</v>
      </c>
      <c r="P956" s="38">
        <v>6.2867024578933147E-5</v>
      </c>
      <c r="Q956" s="38">
        <v>1.0130586002930362E-5</v>
      </c>
    </row>
    <row r="957" spans="1:17" ht="15" x14ac:dyDescent="0.25">
      <c r="A957" s="40" t="s">
        <v>5036</v>
      </c>
      <c r="B957" s="3" t="s">
        <v>3554</v>
      </c>
      <c r="C957" s="3" t="s">
        <v>5084</v>
      </c>
      <c r="D957" s="3"/>
      <c r="E957" s="3" t="s">
        <v>1038</v>
      </c>
      <c r="F957" s="3" t="s">
        <v>5083</v>
      </c>
      <c r="G957" s="3" t="s">
        <v>306</v>
      </c>
      <c r="H957" s="8">
        <v>20.470000000000002</v>
      </c>
      <c r="I957" s="3" t="s">
        <v>2389</v>
      </c>
      <c r="J957" s="3" t="s">
        <v>74</v>
      </c>
      <c r="K957" s="38">
        <v>2.7650000000000001E-2</v>
      </c>
      <c r="L957" s="38">
        <v>3.9600000000000003E-2</v>
      </c>
      <c r="M957" s="8">
        <v>214068.70662244203</v>
      </c>
      <c r="N957" s="8">
        <v>82.88</v>
      </c>
      <c r="O957" s="8">
        <v>177.42013921524199</v>
      </c>
      <c r="P957" s="38">
        <v>4.8592101105646775E-5</v>
      </c>
      <c r="Q957" s="38">
        <v>7.8302808604497193E-6</v>
      </c>
    </row>
    <row r="958" spans="1:17" ht="15" x14ac:dyDescent="0.25">
      <c r="A958" s="40" t="s">
        <v>5036</v>
      </c>
      <c r="B958" s="3" t="s">
        <v>3554</v>
      </c>
      <c r="C958" s="3" t="s">
        <v>5085</v>
      </c>
      <c r="D958" s="3"/>
      <c r="E958" s="3" t="s">
        <v>1038</v>
      </c>
      <c r="F958" s="3" t="s">
        <v>1275</v>
      </c>
      <c r="G958" s="3" t="s">
        <v>306</v>
      </c>
      <c r="H958" s="8">
        <v>9.74</v>
      </c>
      <c r="I958" s="3" t="s">
        <v>2389</v>
      </c>
      <c r="J958" s="3" t="s">
        <v>74</v>
      </c>
      <c r="K958" s="38">
        <v>1.5900000000000001E-2</v>
      </c>
      <c r="L958" s="38">
        <v>3.5799999999999998E-2</v>
      </c>
      <c r="M958" s="8">
        <v>158173.87159756702</v>
      </c>
      <c r="N958" s="8">
        <v>85.98</v>
      </c>
      <c r="O958" s="8">
        <v>135.997885753779</v>
      </c>
      <c r="P958" s="38">
        <v>3.724731050224599E-5</v>
      </c>
      <c r="Q958" s="38">
        <v>6.002146354915939E-6</v>
      </c>
    </row>
    <row r="959" spans="1:17" ht="15" x14ac:dyDescent="0.25">
      <c r="A959" s="40" t="s">
        <v>5036</v>
      </c>
      <c r="B959" s="3" t="s">
        <v>3554</v>
      </c>
      <c r="C959" s="3" t="s">
        <v>5086</v>
      </c>
      <c r="D959" s="3"/>
      <c r="E959" s="3" t="s">
        <v>1038</v>
      </c>
      <c r="F959" s="3" t="s">
        <v>1275</v>
      </c>
      <c r="G959" s="3" t="s">
        <v>306</v>
      </c>
      <c r="H959" s="8">
        <v>20.47</v>
      </c>
      <c r="I959" s="3" t="s">
        <v>2389</v>
      </c>
      <c r="J959" s="3" t="s">
        <v>74</v>
      </c>
      <c r="K959" s="38">
        <v>2.462E-2</v>
      </c>
      <c r="L959" s="38">
        <v>4.0399999999999998E-2</v>
      </c>
      <c r="M959" s="8">
        <v>130345.50282466301</v>
      </c>
      <c r="N959" s="8">
        <v>76.64</v>
      </c>
      <c r="O959" s="8">
        <v>99.896785874494</v>
      </c>
      <c r="P959" s="38">
        <v>2.7359885641018256E-5</v>
      </c>
      <c r="Q959" s="38">
        <v>4.4088562545006415E-6</v>
      </c>
    </row>
    <row r="960" spans="1:17" ht="15" x14ac:dyDescent="0.25">
      <c r="A960" s="40" t="s">
        <v>5036</v>
      </c>
      <c r="B960" s="3" t="s">
        <v>3554</v>
      </c>
      <c r="C960" s="3" t="s">
        <v>5087</v>
      </c>
      <c r="D960" s="3"/>
      <c r="E960" s="3" t="s">
        <v>1038</v>
      </c>
      <c r="F960" s="3" t="s">
        <v>1275</v>
      </c>
      <c r="G960" s="3" t="s">
        <v>306</v>
      </c>
      <c r="H960" s="8">
        <v>0.45000000000000012</v>
      </c>
      <c r="I960" s="3" t="s">
        <v>2389</v>
      </c>
      <c r="J960" s="3" t="s">
        <v>74</v>
      </c>
      <c r="K960" s="38">
        <v>8.8999999999999995E-4</v>
      </c>
      <c r="L960" s="38">
        <v>3.2600000000000004E-2</v>
      </c>
      <c r="M960" s="8">
        <v>20108.424603029001</v>
      </c>
      <c r="N960" s="8">
        <v>102.83</v>
      </c>
      <c r="O960" s="8">
        <v>20.677488742189997</v>
      </c>
      <c r="P960" s="38">
        <v>5.6631824775676376E-6</v>
      </c>
      <c r="Q960" s="38">
        <v>9.1258266990597244E-7</v>
      </c>
    </row>
    <row r="961" spans="1:17" ht="15" x14ac:dyDescent="0.25">
      <c r="A961" s="40" t="s">
        <v>5036</v>
      </c>
      <c r="B961" s="3" t="s">
        <v>3554</v>
      </c>
      <c r="C961" s="3" t="s">
        <v>5088</v>
      </c>
      <c r="D961" s="3"/>
      <c r="E961" s="3" t="s">
        <v>1038</v>
      </c>
      <c r="F961" s="3" t="s">
        <v>714</v>
      </c>
      <c r="G961" s="3" t="s">
        <v>306</v>
      </c>
      <c r="H961" s="8">
        <v>9.7799999999999994</v>
      </c>
      <c r="I961" s="3" t="s">
        <v>2389</v>
      </c>
      <c r="J961" s="3" t="s">
        <v>74</v>
      </c>
      <c r="K961" s="38">
        <v>1.5520000000000001E-2</v>
      </c>
      <c r="L961" s="38">
        <v>3.49E-2</v>
      </c>
      <c r="M961" s="8">
        <v>218912.32366724702</v>
      </c>
      <c r="N961" s="8">
        <v>86.38</v>
      </c>
      <c r="O961" s="8">
        <v>189.09645685096604</v>
      </c>
      <c r="P961" s="38">
        <v>5.179002897114361E-5</v>
      </c>
      <c r="Q961" s="38">
        <v>8.3456048079336179E-6</v>
      </c>
    </row>
    <row r="962" spans="1:17" ht="15" x14ac:dyDescent="0.25">
      <c r="A962" s="40" t="s">
        <v>5036</v>
      </c>
      <c r="B962" s="3" t="s">
        <v>3554</v>
      </c>
      <c r="C962" s="3" t="s">
        <v>5089</v>
      </c>
      <c r="D962" s="3"/>
      <c r="E962" s="3" t="s">
        <v>1038</v>
      </c>
      <c r="F962" s="3" t="s">
        <v>714</v>
      </c>
      <c r="G962" s="3" t="s">
        <v>306</v>
      </c>
      <c r="H962" s="8">
        <v>20.47</v>
      </c>
      <c r="I962" s="3" t="s">
        <v>2389</v>
      </c>
      <c r="J962" s="3" t="s">
        <v>74</v>
      </c>
      <c r="K962" s="38">
        <v>2.4500000000000001E-2</v>
      </c>
      <c r="L962" s="38">
        <v>3.9199999999999999E-2</v>
      </c>
      <c r="M962" s="8">
        <v>180335.878748585</v>
      </c>
      <c r="N962" s="8">
        <v>78.36</v>
      </c>
      <c r="O962" s="8">
        <v>141.31118687565601</v>
      </c>
      <c r="P962" s="38">
        <v>3.8702525600492366E-5</v>
      </c>
      <c r="Q962" s="38">
        <v>6.2366441986470037E-6</v>
      </c>
    </row>
    <row r="963" spans="1:17" ht="15" x14ac:dyDescent="0.25">
      <c r="A963" s="40" t="s">
        <v>5036</v>
      </c>
      <c r="B963" s="3" t="s">
        <v>3554</v>
      </c>
      <c r="C963" s="3" t="s">
        <v>5090</v>
      </c>
      <c r="D963" s="3"/>
      <c r="E963" s="3" t="s">
        <v>1038</v>
      </c>
      <c r="F963" s="3" t="s">
        <v>714</v>
      </c>
      <c r="G963" s="3" t="s">
        <v>306</v>
      </c>
      <c r="H963" s="8">
        <v>0.45</v>
      </c>
      <c r="I963" s="3" t="s">
        <v>2389</v>
      </c>
      <c r="J963" s="3" t="s">
        <v>74</v>
      </c>
      <c r="K963" s="38">
        <v>1.33E-3</v>
      </c>
      <c r="L963" s="38">
        <v>3.2000000000000001E-2</v>
      </c>
      <c r="M963" s="8">
        <v>16040.634388632001</v>
      </c>
      <c r="N963" s="8">
        <v>102.98</v>
      </c>
      <c r="O963" s="8">
        <v>16.518640009654998</v>
      </c>
      <c r="P963" s="38">
        <v>4.5241505785493185E-6</v>
      </c>
      <c r="Q963" s="38">
        <v>7.2903556090293348E-7</v>
      </c>
    </row>
    <row r="964" spans="1:17" ht="15" x14ac:dyDescent="0.25">
      <c r="A964" s="40" t="s">
        <v>5036</v>
      </c>
      <c r="B964" s="3" t="s">
        <v>3554</v>
      </c>
      <c r="C964" s="3" t="s">
        <v>5091</v>
      </c>
      <c r="D964" s="3"/>
      <c r="E964" s="3" t="s">
        <v>1038</v>
      </c>
      <c r="F964" s="3" t="s">
        <v>5092</v>
      </c>
      <c r="G964" s="3" t="s">
        <v>306</v>
      </c>
      <c r="H964" s="8">
        <v>9.73</v>
      </c>
      <c r="I964" s="3" t="s">
        <v>2389</v>
      </c>
      <c r="J964" s="3" t="s">
        <v>74</v>
      </c>
      <c r="K964" s="38">
        <v>1.523E-2</v>
      </c>
      <c r="L964" s="38">
        <v>3.6999999999999991E-2</v>
      </c>
      <c r="M964" s="8">
        <v>234905.91834745702</v>
      </c>
      <c r="N964" s="8">
        <v>84.43</v>
      </c>
      <c r="O964" s="8">
        <v>198.33106274501802</v>
      </c>
      <c r="P964" s="38">
        <v>5.4319217062525885E-5</v>
      </c>
      <c r="Q964" s="38">
        <v>8.7531659681594435E-6</v>
      </c>
    </row>
    <row r="965" spans="1:17" ht="15" x14ac:dyDescent="0.25">
      <c r="A965" s="40" t="s">
        <v>5036</v>
      </c>
      <c r="B965" s="3" t="s">
        <v>3554</v>
      </c>
      <c r="C965" s="3" t="s">
        <v>5093</v>
      </c>
      <c r="D965" s="3"/>
      <c r="E965" s="3" t="s">
        <v>1038</v>
      </c>
      <c r="F965" s="3" t="s">
        <v>5092</v>
      </c>
      <c r="G965" s="3" t="s">
        <v>306</v>
      </c>
      <c r="H965" s="8">
        <v>20.47</v>
      </c>
      <c r="I965" s="3" t="s">
        <v>2389</v>
      </c>
      <c r="J965" s="3" t="s">
        <v>74</v>
      </c>
      <c r="K965" s="38">
        <v>2.3879999999999998E-2</v>
      </c>
      <c r="L965" s="38">
        <v>3.95E-2</v>
      </c>
      <c r="M965" s="8">
        <v>193333.23914111202</v>
      </c>
      <c r="N965" s="8">
        <v>76.92</v>
      </c>
      <c r="O965" s="8">
        <v>148.71191962170602</v>
      </c>
      <c r="P965" s="38">
        <v>4.0729449688381024E-5</v>
      </c>
      <c r="Q965" s="38">
        <v>6.563268990122314E-6</v>
      </c>
    </row>
    <row r="966" spans="1:17" ht="15" x14ac:dyDescent="0.25">
      <c r="A966" s="40" t="s">
        <v>5036</v>
      </c>
      <c r="B966" s="3" t="s">
        <v>3554</v>
      </c>
      <c r="C966" s="3" t="s">
        <v>5094</v>
      </c>
      <c r="D966" s="3"/>
      <c r="E966" s="3" t="s">
        <v>1038</v>
      </c>
      <c r="F966" s="3" t="s">
        <v>730</v>
      </c>
      <c r="G966" s="3" t="s">
        <v>306</v>
      </c>
      <c r="H966" s="8">
        <v>9.58</v>
      </c>
      <c r="I966" s="3" t="s">
        <v>2389</v>
      </c>
      <c r="J966" s="3" t="s">
        <v>74</v>
      </c>
      <c r="K966" s="38">
        <v>2.1690000000000001E-2</v>
      </c>
      <c r="L966" s="38">
        <v>3.4700000000000002E-2</v>
      </c>
      <c r="M966" s="8">
        <v>89710.709468128</v>
      </c>
      <c r="N966" s="8">
        <v>92.03</v>
      </c>
      <c r="O966" s="8">
        <v>82.560758223041006</v>
      </c>
      <c r="P966" s="38">
        <v>2.2611867675663605E-5</v>
      </c>
      <c r="Q966" s="38">
        <v>3.6437460132629452E-6</v>
      </c>
    </row>
    <row r="967" spans="1:17" ht="15" x14ac:dyDescent="0.25">
      <c r="A967" s="40" t="s">
        <v>5036</v>
      </c>
      <c r="B967" s="3" t="s">
        <v>3554</v>
      </c>
      <c r="C967" s="3" t="s">
        <v>5095</v>
      </c>
      <c r="D967" s="3"/>
      <c r="E967" s="3" t="s">
        <v>1038</v>
      </c>
      <c r="F967" s="3" t="s">
        <v>730</v>
      </c>
      <c r="G967" s="3" t="s">
        <v>306</v>
      </c>
      <c r="H967" s="8">
        <v>20.47</v>
      </c>
      <c r="I967" s="3" t="s">
        <v>2389</v>
      </c>
      <c r="J967" s="3" t="s">
        <v>74</v>
      </c>
      <c r="K967" s="38">
        <v>2.9100000000000001E-2</v>
      </c>
      <c r="L967" s="38">
        <v>3.5900000000000001E-2</v>
      </c>
      <c r="M967" s="8">
        <v>73706.766802599013</v>
      </c>
      <c r="N967" s="8">
        <v>91.49</v>
      </c>
      <c r="O967" s="8">
        <v>67.434311578221013</v>
      </c>
      <c r="P967" s="38">
        <v>1.8469013161032952E-5</v>
      </c>
      <c r="Q967" s="38">
        <v>2.9761536746848883E-6</v>
      </c>
    </row>
    <row r="968" spans="1:17" ht="15" x14ac:dyDescent="0.25">
      <c r="A968" s="40" t="s">
        <v>5036</v>
      </c>
      <c r="B968" s="3" t="s">
        <v>3554</v>
      </c>
      <c r="C968" s="3" t="s">
        <v>5096</v>
      </c>
      <c r="D968" s="3"/>
      <c r="E968" s="3" t="s">
        <v>1038</v>
      </c>
      <c r="F968" s="3" t="s">
        <v>5097</v>
      </c>
      <c r="G968" s="3" t="s">
        <v>306</v>
      </c>
      <c r="H968" s="8">
        <v>9.6499999999999986</v>
      </c>
      <c r="I968" s="3" t="s">
        <v>2389</v>
      </c>
      <c r="J968" s="3" t="s">
        <v>74</v>
      </c>
      <c r="K968" s="38">
        <v>2.146E-2</v>
      </c>
      <c r="L968" s="38">
        <v>3.2599999999999997E-2</v>
      </c>
      <c r="M968" s="8">
        <v>172285.755979148</v>
      </c>
      <c r="N968" s="8">
        <v>92.98</v>
      </c>
      <c r="O968" s="8">
        <v>160.19128779614104</v>
      </c>
      <c r="P968" s="38">
        <v>4.3873436731950935E-5</v>
      </c>
      <c r="Q968" s="38">
        <v>7.0699007473958542E-6</v>
      </c>
    </row>
    <row r="969" spans="1:17" ht="15" x14ac:dyDescent="0.25">
      <c r="A969" s="40" t="s">
        <v>5036</v>
      </c>
      <c r="B969" s="3" t="s">
        <v>3554</v>
      </c>
      <c r="C969" s="3" t="s">
        <v>5098</v>
      </c>
      <c r="D969" s="3"/>
      <c r="E969" s="3" t="s">
        <v>1038</v>
      </c>
      <c r="F969" s="3" t="s">
        <v>5097</v>
      </c>
      <c r="G969" s="3" t="s">
        <v>306</v>
      </c>
      <c r="H969" s="8">
        <v>20.47</v>
      </c>
      <c r="I969" s="3" t="s">
        <v>2389</v>
      </c>
      <c r="J969" s="3" t="s">
        <v>74</v>
      </c>
      <c r="K969" s="38">
        <v>2.9389999999999999E-2</v>
      </c>
      <c r="L969" s="38">
        <v>3.6699999999999997E-2</v>
      </c>
      <c r="M969" s="8">
        <v>141453.441183355</v>
      </c>
      <c r="N969" s="8">
        <v>89.87</v>
      </c>
      <c r="O969" s="8">
        <v>127.12420220171001</v>
      </c>
      <c r="P969" s="38">
        <v>3.4816972378012304E-5</v>
      </c>
      <c r="Q969" s="38">
        <v>5.6105141829044083E-6</v>
      </c>
    </row>
    <row r="970" spans="1:17" ht="15" x14ac:dyDescent="0.25">
      <c r="A970" s="40" t="s">
        <v>5036</v>
      </c>
      <c r="B970" s="3" t="s">
        <v>3554</v>
      </c>
      <c r="C970" s="3" t="s">
        <v>5099</v>
      </c>
      <c r="D970" s="3"/>
      <c r="E970" s="3" t="s">
        <v>1038</v>
      </c>
      <c r="F970" s="3" t="s">
        <v>5097</v>
      </c>
      <c r="G970" s="3" t="s">
        <v>306</v>
      </c>
      <c r="H970" s="8">
        <v>0.45</v>
      </c>
      <c r="I970" s="3" t="s">
        <v>2389</v>
      </c>
      <c r="J970" s="3" t="s">
        <v>74</v>
      </c>
      <c r="K970" s="38">
        <v>1E-4</v>
      </c>
      <c r="L970" s="38">
        <v>3.1699999999999999E-2</v>
      </c>
      <c r="M970" s="8">
        <v>33107.970925365007</v>
      </c>
      <c r="N970" s="8">
        <v>101.74</v>
      </c>
      <c r="O970" s="8">
        <v>33.684043174256999</v>
      </c>
      <c r="P970" s="38">
        <v>9.225437646538908E-6</v>
      </c>
      <c r="Q970" s="38">
        <v>1.4866154413843881E-6</v>
      </c>
    </row>
    <row r="971" spans="1:17" ht="15" x14ac:dyDescent="0.25">
      <c r="A971" s="40" t="s">
        <v>5036</v>
      </c>
      <c r="B971" s="3" t="s">
        <v>3554</v>
      </c>
      <c r="C971" s="3" t="s">
        <v>5100</v>
      </c>
      <c r="D971" s="3"/>
      <c r="E971" s="3" t="s">
        <v>1038</v>
      </c>
      <c r="F971" s="3" t="s">
        <v>4281</v>
      </c>
      <c r="G971" s="3" t="s">
        <v>306</v>
      </c>
      <c r="H971" s="8">
        <v>9.5299999999999976</v>
      </c>
      <c r="I971" s="3" t="s">
        <v>2389</v>
      </c>
      <c r="J971" s="3" t="s">
        <v>74</v>
      </c>
      <c r="K971" s="38">
        <v>2.8850000000000001E-2</v>
      </c>
      <c r="L971" s="38">
        <v>2.9599999999999994E-2</v>
      </c>
      <c r="M971" s="8">
        <v>196351.454688634</v>
      </c>
      <c r="N971" s="8">
        <v>101.44</v>
      </c>
      <c r="O971" s="8">
        <v>199.17891267904704</v>
      </c>
      <c r="P971" s="38">
        <v>5.4551427508865195E-5</v>
      </c>
      <c r="Q971" s="38">
        <v>8.7905850748083617E-6</v>
      </c>
    </row>
    <row r="972" spans="1:17" ht="15" x14ac:dyDescent="0.25">
      <c r="A972" s="40" t="s">
        <v>5036</v>
      </c>
      <c r="B972" s="3" t="s">
        <v>3554</v>
      </c>
      <c r="C972" s="3" t="s">
        <v>5101</v>
      </c>
      <c r="D972" s="3"/>
      <c r="E972" s="3" t="s">
        <v>1038</v>
      </c>
      <c r="F972" s="3" t="s">
        <v>4281</v>
      </c>
      <c r="G972" s="3" t="s">
        <v>306</v>
      </c>
      <c r="H972" s="8">
        <v>20.470000000000002</v>
      </c>
      <c r="I972" s="3" t="s">
        <v>2389</v>
      </c>
      <c r="J972" s="3" t="s">
        <v>74</v>
      </c>
      <c r="K972" s="38">
        <v>3.3669999999999999E-2</v>
      </c>
      <c r="L972" s="38">
        <v>3.2800000000000003E-2</v>
      </c>
      <c r="M972" s="8">
        <v>160890.97296848102</v>
      </c>
      <c r="N972" s="8">
        <v>104.45</v>
      </c>
      <c r="O972" s="8">
        <v>168.05061548177699</v>
      </c>
      <c r="P972" s="38">
        <v>4.6025961508518252E-5</v>
      </c>
      <c r="Q972" s="38">
        <v>7.4167652207585869E-6</v>
      </c>
    </row>
    <row r="973" spans="1:17" ht="15" x14ac:dyDescent="0.25">
      <c r="A973" s="40" t="s">
        <v>5036</v>
      </c>
      <c r="B973" s="3" t="s">
        <v>3554</v>
      </c>
      <c r="C973" s="3" t="s">
        <v>5102</v>
      </c>
      <c r="D973" s="3"/>
      <c r="E973" s="3" t="s">
        <v>1038</v>
      </c>
      <c r="F973" s="3" t="s">
        <v>3999</v>
      </c>
      <c r="G973" s="3" t="s">
        <v>306</v>
      </c>
      <c r="H973" s="8">
        <v>9.3099999999999987</v>
      </c>
      <c r="I973" s="3" t="s">
        <v>2389</v>
      </c>
      <c r="J973" s="3" t="s">
        <v>74</v>
      </c>
      <c r="K973" s="38">
        <v>3.108E-2</v>
      </c>
      <c r="L973" s="38">
        <v>3.5200000000000002E-2</v>
      </c>
      <c r="M973" s="8">
        <v>121437.716891239</v>
      </c>
      <c r="N973" s="8">
        <v>97.9</v>
      </c>
      <c r="O973" s="8">
        <v>118.887515482995</v>
      </c>
      <c r="P973" s="38">
        <v>3.2561095928012572E-5</v>
      </c>
      <c r="Q973" s="38">
        <v>5.2469953025092693E-6</v>
      </c>
    </row>
    <row r="974" spans="1:17" ht="15" x14ac:dyDescent="0.25">
      <c r="A974" s="40" t="s">
        <v>5036</v>
      </c>
      <c r="B974" s="3" t="s">
        <v>3554</v>
      </c>
      <c r="C974" s="3" t="s">
        <v>5103</v>
      </c>
      <c r="D974" s="3"/>
      <c r="E974" s="3" t="s">
        <v>1038</v>
      </c>
      <c r="F974" s="3" t="s">
        <v>3999</v>
      </c>
      <c r="G974" s="3" t="s">
        <v>306</v>
      </c>
      <c r="H974" s="8">
        <v>20.47</v>
      </c>
      <c r="I974" s="3" t="s">
        <v>2389</v>
      </c>
      <c r="J974" s="3" t="s">
        <v>74</v>
      </c>
      <c r="K974" s="38">
        <v>3.4950000000000002E-2</v>
      </c>
      <c r="L974" s="38">
        <v>3.7900000000000003E-2</v>
      </c>
      <c r="M974" s="8">
        <v>99447.141050949998</v>
      </c>
      <c r="N974" s="8">
        <v>96.41</v>
      </c>
      <c r="O974" s="8">
        <v>95.876982917492001</v>
      </c>
      <c r="P974" s="38">
        <v>2.625893581325125E-5</v>
      </c>
      <c r="Q974" s="38">
        <v>4.2314458077711088E-6</v>
      </c>
    </row>
    <row r="975" spans="1:17" ht="15" x14ac:dyDescent="0.25">
      <c r="A975" s="40" t="s">
        <v>5036</v>
      </c>
      <c r="B975" s="3" t="s">
        <v>3554</v>
      </c>
      <c r="C975" s="3" t="s">
        <v>5104</v>
      </c>
      <c r="D975" s="3"/>
      <c r="E975" s="3" t="s">
        <v>1038</v>
      </c>
      <c r="F975" s="3" t="s">
        <v>3310</v>
      </c>
      <c r="G975" s="3" t="s">
        <v>306</v>
      </c>
      <c r="H975" s="8">
        <v>9.4300000000000015</v>
      </c>
      <c r="I975" s="3" t="s">
        <v>2389</v>
      </c>
      <c r="J975" s="3" t="s">
        <v>74</v>
      </c>
      <c r="K975" s="38">
        <v>2.8299999999999999E-2</v>
      </c>
      <c r="L975" s="38">
        <v>3.3400000000000006E-2</v>
      </c>
      <c r="M975" s="8">
        <v>94871.380151968013</v>
      </c>
      <c r="N975" s="8">
        <v>96.55</v>
      </c>
      <c r="O975" s="8">
        <v>91.598311457400996</v>
      </c>
      <c r="P975" s="38">
        <v>2.5087086680981344E-5</v>
      </c>
      <c r="Q975" s="38">
        <v>4.042610428708207E-6</v>
      </c>
    </row>
    <row r="976" spans="1:17" ht="15" x14ac:dyDescent="0.25">
      <c r="A976" s="40" t="s">
        <v>5036</v>
      </c>
      <c r="B976" s="3" t="s">
        <v>3554</v>
      </c>
      <c r="C976" s="3" t="s">
        <v>5105</v>
      </c>
      <c r="D976" s="3"/>
      <c r="E976" s="3" t="s">
        <v>1038</v>
      </c>
      <c r="F976" s="3" t="s">
        <v>3310</v>
      </c>
      <c r="G976" s="3" t="s">
        <v>306</v>
      </c>
      <c r="H976" s="8">
        <v>20.470000000000002</v>
      </c>
      <c r="I976" s="3" t="s">
        <v>2389</v>
      </c>
      <c r="J976" s="3" t="s">
        <v>74</v>
      </c>
      <c r="K976" s="38">
        <v>3.3369999999999997E-2</v>
      </c>
      <c r="L976" s="38">
        <v>3.6900000000000002E-2</v>
      </c>
      <c r="M976" s="8">
        <v>77685.018329883998</v>
      </c>
      <c r="N976" s="8">
        <v>94.91</v>
      </c>
      <c r="O976" s="8">
        <v>73.730849557189998</v>
      </c>
      <c r="P976" s="38">
        <v>2.0193518684717723E-5</v>
      </c>
      <c r="Q976" s="38">
        <v>3.2540458071220154E-6</v>
      </c>
    </row>
    <row r="977" spans="1:17" ht="15" x14ac:dyDescent="0.25">
      <c r="A977" s="40" t="s">
        <v>5036</v>
      </c>
      <c r="B977" s="3" t="s">
        <v>3554</v>
      </c>
      <c r="C977" s="3" t="s">
        <v>5106</v>
      </c>
      <c r="D977" s="3"/>
      <c r="E977" s="3" t="s">
        <v>1038</v>
      </c>
      <c r="F977" s="3" t="s">
        <v>3310</v>
      </c>
      <c r="G977" s="3" t="s">
        <v>306</v>
      </c>
      <c r="H977" s="8">
        <v>0.45</v>
      </c>
      <c r="I977" s="3" t="s">
        <v>2389</v>
      </c>
      <c r="J977" s="3" t="s">
        <v>74</v>
      </c>
      <c r="K977" s="38">
        <v>4.1900000000000001E-3</v>
      </c>
      <c r="L977" s="38">
        <v>2.5600000000000001E-2</v>
      </c>
      <c r="M977" s="8">
        <v>35307.701175348004</v>
      </c>
      <c r="N977" s="8">
        <v>99.9</v>
      </c>
      <c r="O977" s="8">
        <v>35.272388558176004</v>
      </c>
      <c r="P977" s="38">
        <v>9.660456127684643E-6</v>
      </c>
      <c r="Q977" s="38">
        <v>1.5567156595134932E-6</v>
      </c>
    </row>
    <row r="978" spans="1:17" ht="15" x14ac:dyDescent="0.25">
      <c r="A978" s="40" t="s">
        <v>5036</v>
      </c>
      <c r="B978" s="3" t="s">
        <v>3554</v>
      </c>
      <c r="C978" s="3" t="s">
        <v>5107</v>
      </c>
      <c r="D978" s="3"/>
      <c r="E978" s="3" t="s">
        <v>1038</v>
      </c>
      <c r="F978" s="3" t="s">
        <v>5108</v>
      </c>
      <c r="G978" s="3" t="s">
        <v>306</v>
      </c>
      <c r="H978" s="8">
        <v>9.42</v>
      </c>
      <c r="I978" s="3" t="s">
        <v>2389</v>
      </c>
      <c r="J978" s="3" t="s">
        <v>74</v>
      </c>
      <c r="K978" s="38">
        <v>2.894E-2</v>
      </c>
      <c r="L978" s="38">
        <v>3.32E-2</v>
      </c>
      <c r="M978" s="8">
        <v>41655.209783726001</v>
      </c>
      <c r="N978" s="8">
        <v>96.51</v>
      </c>
      <c r="O978" s="8">
        <v>40.201435117319001</v>
      </c>
      <c r="P978" s="38">
        <v>1.101043099421175E-5</v>
      </c>
      <c r="Q978" s="38">
        <v>1.7742547681120914E-6</v>
      </c>
    </row>
    <row r="979" spans="1:17" ht="15" x14ac:dyDescent="0.25">
      <c r="A979" s="40" t="s">
        <v>5036</v>
      </c>
      <c r="B979" s="3" t="s">
        <v>3554</v>
      </c>
      <c r="C979" s="3" t="s">
        <v>5109</v>
      </c>
      <c r="D979" s="3"/>
      <c r="E979" s="3" t="s">
        <v>1038</v>
      </c>
      <c r="F979" s="3" t="s">
        <v>5108</v>
      </c>
      <c r="G979" s="3" t="s">
        <v>306</v>
      </c>
      <c r="H979" s="8">
        <v>20.47</v>
      </c>
      <c r="I979" s="3" t="s">
        <v>2389</v>
      </c>
      <c r="J979" s="3" t="s">
        <v>74</v>
      </c>
      <c r="K979" s="38">
        <v>3.4250000000000003E-2</v>
      </c>
      <c r="L979" s="38">
        <v>3.7200000000000004E-2</v>
      </c>
      <c r="M979" s="8">
        <v>34098.337853937002</v>
      </c>
      <c r="N979" s="8">
        <v>95.25</v>
      </c>
      <c r="O979" s="8">
        <v>32.478657682198005</v>
      </c>
      <c r="P979" s="38">
        <v>8.8953048106585796E-6</v>
      </c>
      <c r="Q979" s="38">
        <v>1.4334168192342684E-6</v>
      </c>
    </row>
    <row r="980" spans="1:17" ht="15" x14ac:dyDescent="0.25">
      <c r="A980" s="40" t="s">
        <v>5036</v>
      </c>
      <c r="B980" s="3" t="s">
        <v>3554</v>
      </c>
      <c r="C980" s="3" t="s">
        <v>5110</v>
      </c>
      <c r="D980" s="3"/>
      <c r="E980" s="3" t="s">
        <v>1038</v>
      </c>
      <c r="F980" s="3" t="s">
        <v>5108</v>
      </c>
      <c r="G980" s="3" t="s">
        <v>306</v>
      </c>
      <c r="H980" s="8">
        <v>0.45</v>
      </c>
      <c r="I980" s="3" t="s">
        <v>2389</v>
      </c>
      <c r="J980" s="3" t="s">
        <v>74</v>
      </c>
      <c r="K980" s="38">
        <v>5.1040000000000002E-2</v>
      </c>
      <c r="L980" s="38">
        <v>6.1099999999999995E-2</v>
      </c>
      <c r="M980" s="8">
        <v>28765.419653817004</v>
      </c>
      <c r="N980" s="8">
        <v>99.75</v>
      </c>
      <c r="O980" s="8">
        <v>28.693499748599002</v>
      </c>
      <c r="P980" s="38">
        <v>7.8586199234533811E-6</v>
      </c>
      <c r="Q980" s="38">
        <v>1.2663622229954361E-6</v>
      </c>
    </row>
    <row r="981" spans="1:17" ht="15" x14ac:dyDescent="0.25">
      <c r="A981" s="40" t="s">
        <v>5111</v>
      </c>
      <c r="B981" s="3" t="s">
        <v>3554</v>
      </c>
      <c r="C981" s="3" t="s">
        <v>5112</v>
      </c>
      <c r="D981" s="3"/>
      <c r="E981" s="3" t="s">
        <v>768</v>
      </c>
      <c r="F981" s="3" t="s">
        <v>5113</v>
      </c>
      <c r="G981" s="3" t="s">
        <v>2130</v>
      </c>
      <c r="H981" s="8">
        <v>0.37000000000000005</v>
      </c>
      <c r="I981" s="3" t="s">
        <v>1089</v>
      </c>
      <c r="J981" s="3" t="s">
        <v>74</v>
      </c>
      <c r="K981" s="38">
        <v>2.1000000000000001E-2</v>
      </c>
      <c r="L981" s="38">
        <v>1.4400000000000001E-2</v>
      </c>
      <c r="M981" s="8">
        <v>584247.53256093001</v>
      </c>
      <c r="N981" s="8">
        <v>108.01</v>
      </c>
      <c r="O981" s="8">
        <v>631.04575671990995</v>
      </c>
      <c r="P981" s="38">
        <v>1.7283178419571967E-4</v>
      </c>
      <c r="Q981" s="38">
        <v>2.7850646114741753E-5</v>
      </c>
    </row>
    <row r="982" spans="1:17" ht="15" x14ac:dyDescent="0.25">
      <c r="A982" s="40" t="s">
        <v>5111</v>
      </c>
      <c r="B982" s="3" t="s">
        <v>3554</v>
      </c>
      <c r="C982" s="3" t="s">
        <v>5114</v>
      </c>
      <c r="D982" s="3"/>
      <c r="E982" s="3" t="s">
        <v>768</v>
      </c>
      <c r="F982" s="3" t="s">
        <v>5113</v>
      </c>
      <c r="G982" s="3" t="s">
        <v>2130</v>
      </c>
      <c r="H982" s="8">
        <v>0.36999999999999994</v>
      </c>
      <c r="I982" s="3" t="s">
        <v>1089</v>
      </c>
      <c r="J982" s="3" t="s">
        <v>74</v>
      </c>
      <c r="K982" s="38">
        <v>4.0500000000000001E-2</v>
      </c>
      <c r="L982" s="38">
        <v>3.3000000000000002E-2</v>
      </c>
      <c r="M982" s="8">
        <v>82508.746227929005</v>
      </c>
      <c r="N982" s="8">
        <v>100.58</v>
      </c>
      <c r="O982" s="8">
        <v>82.987295985986009</v>
      </c>
      <c r="P982" s="38">
        <v>2.2728688495408624E-5</v>
      </c>
      <c r="Q982" s="38">
        <v>3.662570880023958E-6</v>
      </c>
    </row>
    <row r="983" spans="1:17" ht="15" x14ac:dyDescent="0.25">
      <c r="A983" s="40" t="s">
        <v>5111</v>
      </c>
      <c r="B983" s="3" t="s">
        <v>3554</v>
      </c>
      <c r="C983" s="3" t="s">
        <v>5115</v>
      </c>
      <c r="D983" s="3"/>
      <c r="E983" s="3" t="s">
        <v>768</v>
      </c>
      <c r="F983" s="3" t="s">
        <v>5116</v>
      </c>
      <c r="G983" s="3" t="s">
        <v>2130</v>
      </c>
      <c r="H983" s="8">
        <v>0.94000000000000006</v>
      </c>
      <c r="I983" s="3" t="s">
        <v>1089</v>
      </c>
      <c r="J983" s="3" t="s">
        <v>74</v>
      </c>
      <c r="K983" s="38">
        <v>3.3000000000000002E-2</v>
      </c>
      <c r="L983" s="38">
        <v>4.4900000000000002E-2</v>
      </c>
      <c r="M983" s="8">
        <v>166102.04199967699</v>
      </c>
      <c r="N983" s="8">
        <v>101.81</v>
      </c>
      <c r="O983" s="8">
        <v>169.108483547584</v>
      </c>
      <c r="P983" s="38">
        <v>4.6315692044394832E-5</v>
      </c>
      <c r="Q983" s="38">
        <v>7.4634532918265532E-6</v>
      </c>
    </row>
    <row r="984" spans="1:17" ht="15" x14ac:dyDescent="0.25">
      <c r="A984" s="40" t="s">
        <v>5111</v>
      </c>
      <c r="B984" s="3" t="s">
        <v>3554</v>
      </c>
      <c r="C984" s="3" t="s">
        <v>5117</v>
      </c>
      <c r="D984" s="3"/>
      <c r="E984" s="3" t="s">
        <v>768</v>
      </c>
      <c r="F984" s="3" t="s">
        <v>5118</v>
      </c>
      <c r="G984" s="3" t="s">
        <v>2130</v>
      </c>
      <c r="H984" s="8">
        <v>0.94000000000000017</v>
      </c>
      <c r="I984" s="3" t="s">
        <v>1089</v>
      </c>
      <c r="J984" s="3" t="s">
        <v>74</v>
      </c>
      <c r="K984" s="38">
        <v>3.3000000000000002E-2</v>
      </c>
      <c r="L984" s="38">
        <v>4.5299999999999993E-2</v>
      </c>
      <c r="M984" s="8">
        <v>82708.697824578005</v>
      </c>
      <c r="N984" s="8">
        <v>101.77</v>
      </c>
      <c r="O984" s="8">
        <v>84.17263284284401</v>
      </c>
      <c r="P984" s="38">
        <v>2.3053330380188215E-5</v>
      </c>
      <c r="Q984" s="38">
        <v>3.7148846733987941E-6</v>
      </c>
    </row>
    <row r="985" spans="1:17" ht="15" x14ac:dyDescent="0.25">
      <c r="A985" s="40" t="s">
        <v>5111</v>
      </c>
      <c r="B985" s="3" t="s">
        <v>3554</v>
      </c>
      <c r="C985" s="3" t="s">
        <v>5119</v>
      </c>
      <c r="D985" s="3"/>
      <c r="E985" s="3" t="s">
        <v>768</v>
      </c>
      <c r="F985" s="3" t="s">
        <v>5120</v>
      </c>
      <c r="G985" s="3" t="s">
        <v>2130</v>
      </c>
      <c r="H985" s="8">
        <v>1.1399999999999999</v>
      </c>
      <c r="I985" s="3" t="s">
        <v>1089</v>
      </c>
      <c r="J985" s="3" t="s">
        <v>74</v>
      </c>
      <c r="K985" s="38">
        <v>3.1199999999999999E-2</v>
      </c>
      <c r="L985" s="38">
        <v>5.0300000000000004E-2</v>
      </c>
      <c r="M985" s="8">
        <v>101632.939516528</v>
      </c>
      <c r="N985" s="8">
        <v>101.42</v>
      </c>
      <c r="O985" s="8">
        <v>103.07612227411801</v>
      </c>
      <c r="P985" s="38">
        <v>2.8230647193019793E-5</v>
      </c>
      <c r="Q985" s="38">
        <v>4.5491734533768345E-6</v>
      </c>
    </row>
    <row r="986" spans="1:17" ht="15" x14ac:dyDescent="0.25">
      <c r="A986" s="40" t="s">
        <v>5111</v>
      </c>
      <c r="B986" s="3" t="s">
        <v>3554</v>
      </c>
      <c r="C986" s="3" t="s">
        <v>5121</v>
      </c>
      <c r="D986" s="3"/>
      <c r="E986" s="3" t="s">
        <v>768</v>
      </c>
      <c r="F986" s="3" t="s">
        <v>5122</v>
      </c>
      <c r="G986" s="3" t="s">
        <v>2130</v>
      </c>
      <c r="H986" s="8">
        <v>1.1400000000000001</v>
      </c>
      <c r="I986" s="3" t="s">
        <v>1089</v>
      </c>
      <c r="J986" s="3" t="s">
        <v>74</v>
      </c>
      <c r="K986" s="38">
        <v>3.2599999999999997E-2</v>
      </c>
      <c r="L986" s="38">
        <v>5.1200000000000002E-2</v>
      </c>
      <c r="M986" s="8">
        <v>410594.585375492</v>
      </c>
      <c r="N986" s="8">
        <v>101.49</v>
      </c>
      <c r="O986" s="8">
        <v>416.71244001050297</v>
      </c>
      <c r="P986" s="38">
        <v>1.1412984516039407E-4</v>
      </c>
      <c r="Q986" s="38">
        <v>1.8391234826881614E-5</v>
      </c>
    </row>
    <row r="987" spans="1:17" ht="15" x14ac:dyDescent="0.25">
      <c r="A987" s="40" t="s">
        <v>5111</v>
      </c>
      <c r="B987" s="3" t="s">
        <v>3554</v>
      </c>
      <c r="C987" s="3" t="s">
        <v>5123</v>
      </c>
      <c r="D987" s="3"/>
      <c r="E987" s="3" t="s">
        <v>768</v>
      </c>
      <c r="F987" s="3" t="s">
        <v>5124</v>
      </c>
      <c r="G987" s="3" t="s">
        <v>2130</v>
      </c>
      <c r="H987" s="8">
        <v>1.66</v>
      </c>
      <c r="I987" s="3" t="s">
        <v>1089</v>
      </c>
      <c r="J987" s="3" t="s">
        <v>74</v>
      </c>
      <c r="K987" s="38">
        <v>3.2800000000000003E-2</v>
      </c>
      <c r="L987" s="38">
        <v>5.21E-2</v>
      </c>
      <c r="M987" s="8">
        <v>248620.09484722203</v>
      </c>
      <c r="N987" s="8">
        <v>102.23</v>
      </c>
      <c r="O987" s="8">
        <v>254.16431646832103</v>
      </c>
      <c r="P987" s="38">
        <v>6.9610914622793009E-5</v>
      </c>
      <c r="Q987" s="38">
        <v>1.1217317219195403E-5</v>
      </c>
    </row>
    <row r="988" spans="1:17" ht="15" x14ac:dyDescent="0.25">
      <c r="A988" s="40" t="s">
        <v>5111</v>
      </c>
      <c r="B988" s="3" t="s">
        <v>3554</v>
      </c>
      <c r="C988" s="3" t="s">
        <v>5125</v>
      </c>
      <c r="D988" s="3"/>
      <c r="E988" s="3" t="s">
        <v>768</v>
      </c>
      <c r="F988" s="3" t="s">
        <v>5126</v>
      </c>
      <c r="G988" s="3" t="s">
        <v>2130</v>
      </c>
      <c r="H988" s="8">
        <v>1.6600000000000001</v>
      </c>
      <c r="I988" s="3" t="s">
        <v>1089</v>
      </c>
      <c r="J988" s="3" t="s">
        <v>74</v>
      </c>
      <c r="K988" s="38">
        <v>3.3300000000000003E-2</v>
      </c>
      <c r="L988" s="38">
        <v>4.9300000000000004E-2</v>
      </c>
      <c r="M988" s="8">
        <v>229551.328482707</v>
      </c>
      <c r="N988" s="8">
        <v>102.77</v>
      </c>
      <c r="O988" s="8">
        <v>235.90989808355198</v>
      </c>
      <c r="P988" s="38">
        <v>6.4611366388297694E-5</v>
      </c>
      <c r="Q988" s="38">
        <v>1.0411674615547738E-5</v>
      </c>
    </row>
    <row r="989" spans="1:17" ht="15" x14ac:dyDescent="0.25">
      <c r="A989" s="40" t="s">
        <v>5111</v>
      </c>
      <c r="B989" s="3" t="s">
        <v>3554</v>
      </c>
      <c r="C989" s="3" t="s">
        <v>5127</v>
      </c>
      <c r="D989" s="3"/>
      <c r="E989" s="3" t="s">
        <v>768</v>
      </c>
      <c r="F989" s="3" t="s">
        <v>5128</v>
      </c>
      <c r="G989" s="3" t="s">
        <v>2130</v>
      </c>
      <c r="H989" s="8">
        <v>1.8299999999999998</v>
      </c>
      <c r="I989" s="3" t="s">
        <v>1089</v>
      </c>
      <c r="J989" s="3" t="s">
        <v>74</v>
      </c>
      <c r="K989" s="38">
        <v>4.1000000000000002E-2</v>
      </c>
      <c r="L989" s="38">
        <v>4.0100000000000004E-2</v>
      </c>
      <c r="M989" s="8">
        <v>2795945.7951565702</v>
      </c>
      <c r="N989" s="8">
        <v>102.32</v>
      </c>
      <c r="O989" s="8">
        <v>2860.8117330259461</v>
      </c>
      <c r="P989" s="38">
        <v>7.8352352551572615E-4</v>
      </c>
      <c r="Q989" s="38">
        <v>1.2625939455095756E-4</v>
      </c>
    </row>
    <row r="990" spans="1:17" ht="15" x14ac:dyDescent="0.25">
      <c r="A990" s="40" t="s">
        <v>5111</v>
      </c>
      <c r="B990" s="3" t="s">
        <v>3554</v>
      </c>
      <c r="C990" s="3" t="s">
        <v>5129</v>
      </c>
      <c r="D990" s="3"/>
      <c r="E990" s="3" t="s">
        <v>768</v>
      </c>
      <c r="F990" s="3" t="s">
        <v>5130</v>
      </c>
      <c r="G990" s="3" t="s">
        <v>2130</v>
      </c>
      <c r="H990" s="8">
        <v>1.99</v>
      </c>
      <c r="I990" s="3" t="s">
        <v>1089</v>
      </c>
      <c r="J990" s="3" t="s">
        <v>74</v>
      </c>
      <c r="K990" s="38">
        <v>5.2999999999999999E-2</v>
      </c>
      <c r="L990" s="38">
        <v>5.2199999999999996E-2</v>
      </c>
      <c r="M990" s="8">
        <v>294421.15036470501</v>
      </c>
      <c r="N990" s="8">
        <v>102.77</v>
      </c>
      <c r="O990" s="8">
        <v>302.57661055858603</v>
      </c>
      <c r="P990" s="38">
        <v>8.2870148324196659E-5</v>
      </c>
      <c r="Q990" s="38">
        <v>1.3353950982995868E-5</v>
      </c>
    </row>
    <row r="991" spans="1:17" ht="15" x14ac:dyDescent="0.25">
      <c r="A991" s="40" t="s">
        <v>5111</v>
      </c>
      <c r="B991" s="3" t="s">
        <v>3554</v>
      </c>
      <c r="C991" s="3" t="s">
        <v>5131</v>
      </c>
      <c r="D991" s="3"/>
      <c r="E991" s="3" t="s">
        <v>768</v>
      </c>
      <c r="F991" s="3" t="s">
        <v>5132</v>
      </c>
      <c r="G991" s="3" t="s">
        <v>2130</v>
      </c>
      <c r="H991" s="8">
        <v>1.9899999999999998</v>
      </c>
      <c r="I991" s="3" t="s">
        <v>1089</v>
      </c>
      <c r="J991" s="3" t="s">
        <v>74</v>
      </c>
      <c r="K991" s="38">
        <v>5.2999999999999999E-2</v>
      </c>
      <c r="L991" s="38">
        <v>5.2399999999999995E-2</v>
      </c>
      <c r="M991" s="8">
        <v>274965.74649251398</v>
      </c>
      <c r="N991" s="8">
        <v>102.73</v>
      </c>
      <c r="O991" s="8">
        <v>282.47230451000399</v>
      </c>
      <c r="P991" s="38">
        <v>7.7363950005941479E-5</v>
      </c>
      <c r="Q991" s="38">
        <v>1.2466665224112237E-5</v>
      </c>
    </row>
    <row r="992" spans="1:17" ht="15" x14ac:dyDescent="0.25">
      <c r="A992" s="40" t="s">
        <v>5111</v>
      </c>
      <c r="B992" s="3" t="s">
        <v>3554</v>
      </c>
      <c r="C992" s="3" t="s">
        <v>5133</v>
      </c>
      <c r="D992" s="3"/>
      <c r="E992" s="3" t="s">
        <v>768</v>
      </c>
      <c r="F992" s="3" t="s">
        <v>5134</v>
      </c>
      <c r="G992" s="3" t="s">
        <v>2130</v>
      </c>
      <c r="H992" s="8">
        <v>1.99</v>
      </c>
      <c r="I992" s="3" t="s">
        <v>1089</v>
      </c>
      <c r="J992" s="3" t="s">
        <v>74</v>
      </c>
      <c r="K992" s="38">
        <v>5.0999999999999997E-2</v>
      </c>
      <c r="L992" s="38">
        <v>4.8000000000000008E-2</v>
      </c>
      <c r="M992" s="8">
        <v>32022.351870823997</v>
      </c>
      <c r="N992" s="8">
        <v>103.17</v>
      </c>
      <c r="O992" s="8">
        <v>33.037458271097002</v>
      </c>
      <c r="P992" s="38">
        <v>9.0483499769727211E-6</v>
      </c>
      <c r="Q992" s="38">
        <v>1.4580789887907667E-6</v>
      </c>
    </row>
    <row r="993" spans="1:17" ht="15" x14ac:dyDescent="0.25">
      <c r="A993" s="40" t="s">
        <v>5111</v>
      </c>
      <c r="B993" s="3" t="s">
        <v>3554</v>
      </c>
      <c r="C993" s="3" t="s">
        <v>5135</v>
      </c>
      <c r="D993" s="3"/>
      <c r="E993" s="3" t="s">
        <v>768</v>
      </c>
      <c r="F993" s="3" t="s">
        <v>1184</v>
      </c>
      <c r="G993" s="3" t="s">
        <v>2130</v>
      </c>
      <c r="H993" s="8">
        <v>1.8400000000000003</v>
      </c>
      <c r="I993" s="3" t="s">
        <v>1089</v>
      </c>
      <c r="J993" s="3" t="s">
        <v>74</v>
      </c>
      <c r="K993" s="38">
        <v>3.1300000000000001E-2</v>
      </c>
      <c r="L993" s="38">
        <v>5.1800000000000006E-2</v>
      </c>
      <c r="M993" s="8">
        <v>34106.603107850002</v>
      </c>
      <c r="N993" s="8">
        <v>102.27</v>
      </c>
      <c r="O993" s="8">
        <v>34.880816290501997</v>
      </c>
      <c r="P993" s="38">
        <v>9.5532117116609399E-6</v>
      </c>
      <c r="Q993" s="38">
        <v>1.5394339639483075E-6</v>
      </c>
    </row>
    <row r="994" spans="1:17" ht="15" x14ac:dyDescent="0.25">
      <c r="A994" s="40" t="s">
        <v>5111</v>
      </c>
      <c r="B994" s="3" t="s">
        <v>3554</v>
      </c>
      <c r="C994" s="3" t="s">
        <v>5136</v>
      </c>
      <c r="D994" s="3"/>
      <c r="E994" s="3" t="s">
        <v>768</v>
      </c>
      <c r="F994" s="3" t="s">
        <v>1171</v>
      </c>
      <c r="G994" s="3" t="s">
        <v>2130</v>
      </c>
      <c r="H994" s="8">
        <v>1.88</v>
      </c>
      <c r="I994" s="3" t="s">
        <v>1089</v>
      </c>
      <c r="J994" s="3" t="s">
        <v>74</v>
      </c>
      <c r="K994" s="38">
        <v>3.1300000000000001E-2</v>
      </c>
      <c r="L994" s="38">
        <v>5.28E-2</v>
      </c>
      <c r="M994" s="8">
        <v>17411.109180472002</v>
      </c>
      <c r="N994" s="8">
        <v>102.14</v>
      </c>
      <c r="O994" s="8">
        <v>17.783702323667004</v>
      </c>
      <c r="P994" s="38">
        <v>4.8706277943790195E-6</v>
      </c>
      <c r="Q994" s="38">
        <v>7.8486796678706465E-7</v>
      </c>
    </row>
    <row r="995" spans="1:17" ht="15" x14ac:dyDescent="0.25">
      <c r="A995" s="40" t="s">
        <v>5111</v>
      </c>
      <c r="B995" s="3" t="s">
        <v>3554</v>
      </c>
      <c r="C995" s="3" t="s">
        <v>5137</v>
      </c>
      <c r="D995" s="3"/>
      <c r="E995" s="3" t="s">
        <v>768</v>
      </c>
      <c r="F995" s="3" t="s">
        <v>5138</v>
      </c>
      <c r="G995" s="3" t="s">
        <v>2130</v>
      </c>
      <c r="H995" s="8">
        <v>1.9100000000000001</v>
      </c>
      <c r="I995" s="3" t="s">
        <v>1089</v>
      </c>
      <c r="J995" s="3" t="s">
        <v>74</v>
      </c>
      <c r="K995" s="38">
        <v>3.1300000000000001E-2</v>
      </c>
      <c r="L995" s="38">
        <v>5.3999999999999992E-2</v>
      </c>
      <c r="M995" s="8">
        <v>93791.418246246001</v>
      </c>
      <c r="N995" s="8">
        <v>101.97</v>
      </c>
      <c r="O995" s="8">
        <v>95.63910121690401</v>
      </c>
      <c r="P995" s="38">
        <v>2.6193784406554791E-5</v>
      </c>
      <c r="Q995" s="38">
        <v>4.2209471093967064E-6</v>
      </c>
    </row>
    <row r="996" spans="1:17" ht="15" x14ac:dyDescent="0.25">
      <c r="A996" s="40" t="s">
        <v>5111</v>
      </c>
      <c r="B996" s="3" t="s">
        <v>3554</v>
      </c>
      <c r="C996" s="3" t="s">
        <v>5139</v>
      </c>
      <c r="D996" s="3"/>
      <c r="E996" s="3" t="s">
        <v>768</v>
      </c>
      <c r="F996" s="3" t="s">
        <v>5140</v>
      </c>
      <c r="G996" s="3" t="s">
        <v>2130</v>
      </c>
      <c r="H996" s="8">
        <v>1.91</v>
      </c>
      <c r="I996" s="3" t="s">
        <v>1089</v>
      </c>
      <c r="J996" s="3" t="s">
        <v>74</v>
      </c>
      <c r="K996" s="38">
        <v>3.1300000000000001E-2</v>
      </c>
      <c r="L996" s="38">
        <v>5.4699999999999992E-2</v>
      </c>
      <c r="M996" s="8">
        <v>93791.418246246001</v>
      </c>
      <c r="N996" s="8">
        <v>101.84</v>
      </c>
      <c r="O996" s="8">
        <v>95.517176994596014</v>
      </c>
      <c r="P996" s="38">
        <v>2.6160391612682444E-5</v>
      </c>
      <c r="Q996" s="38">
        <v>4.2155660917253963E-6</v>
      </c>
    </row>
    <row r="997" spans="1:17" ht="15" x14ac:dyDescent="0.25">
      <c r="A997" s="40" t="s">
        <v>5111</v>
      </c>
      <c r="B997" s="3" t="s">
        <v>3554</v>
      </c>
      <c r="C997" s="3" t="s">
        <v>5141</v>
      </c>
      <c r="D997" s="3"/>
      <c r="E997" s="3" t="s">
        <v>768</v>
      </c>
      <c r="F997" s="3" t="s">
        <v>5142</v>
      </c>
      <c r="G997" s="3" t="s">
        <v>2130</v>
      </c>
      <c r="H997" s="8">
        <v>0</v>
      </c>
      <c r="I997" s="3" t="s">
        <v>1089</v>
      </c>
      <c r="J997" s="3" t="s">
        <v>74</v>
      </c>
      <c r="K997" s="38">
        <v>0</v>
      </c>
      <c r="L997" s="38">
        <v>0</v>
      </c>
      <c r="M997" s="8">
        <v>0</v>
      </c>
      <c r="N997" s="8">
        <v>100</v>
      </c>
      <c r="O997" s="8">
        <v>0</v>
      </c>
      <c r="P997" s="38">
        <v>0</v>
      </c>
      <c r="Q997" s="38">
        <v>0</v>
      </c>
    </row>
    <row r="998" spans="1:17" ht="15" x14ac:dyDescent="0.25">
      <c r="A998" s="40" t="s">
        <v>5111</v>
      </c>
      <c r="B998" s="3" t="s">
        <v>3554</v>
      </c>
      <c r="C998" s="3" t="s">
        <v>5143</v>
      </c>
      <c r="D998" s="3"/>
      <c r="E998" s="3" t="s">
        <v>768</v>
      </c>
      <c r="F998" s="3" t="s">
        <v>936</v>
      </c>
      <c r="G998" s="3" t="s">
        <v>2130</v>
      </c>
      <c r="H998" s="8">
        <v>2.5300000000000002</v>
      </c>
      <c r="I998" s="3" t="s">
        <v>1089</v>
      </c>
      <c r="J998" s="3" t="s">
        <v>74</v>
      </c>
      <c r="K998" s="38">
        <v>2.4E-2</v>
      </c>
      <c r="L998" s="38">
        <v>5.7500000000000002E-2</v>
      </c>
      <c r="M998" s="8">
        <v>25314.436912478002</v>
      </c>
      <c r="N998" s="8">
        <v>99.98</v>
      </c>
      <c r="O998" s="8">
        <v>25.309370809057999</v>
      </c>
      <c r="P998" s="38">
        <v>6.931769475065306E-6</v>
      </c>
      <c r="Q998" s="38">
        <v>1.1170066865733034E-6</v>
      </c>
    </row>
    <row r="999" spans="1:17" ht="15" x14ac:dyDescent="0.25">
      <c r="A999" s="40" t="s">
        <v>5111</v>
      </c>
      <c r="B999" s="3" t="s">
        <v>3554</v>
      </c>
      <c r="C999" s="3" t="s">
        <v>5144</v>
      </c>
      <c r="D999" s="3"/>
      <c r="E999" s="3" t="s">
        <v>768</v>
      </c>
      <c r="F999" s="3" t="s">
        <v>2573</v>
      </c>
      <c r="G999" s="3" t="s">
        <v>2130</v>
      </c>
      <c r="H999" s="8">
        <v>2.48</v>
      </c>
      <c r="I999" s="3" t="s">
        <v>1089</v>
      </c>
      <c r="J999" s="3" t="s">
        <v>74</v>
      </c>
      <c r="K999" s="38">
        <v>2.4E-2</v>
      </c>
      <c r="L999" s="38">
        <v>5.7500000000000009E-2</v>
      </c>
      <c r="M999" s="8">
        <v>25552.787696716001</v>
      </c>
      <c r="N999" s="8">
        <v>99.97</v>
      </c>
      <c r="O999" s="8">
        <v>25.545113488202002</v>
      </c>
      <c r="P999" s="38">
        <v>6.9963350432727815E-6</v>
      </c>
      <c r="Q999" s="38">
        <v>1.1274109811289118E-6</v>
      </c>
    </row>
    <row r="1000" spans="1:17" ht="15" x14ac:dyDescent="0.25">
      <c r="A1000" s="40" t="s">
        <v>5111</v>
      </c>
      <c r="B1000" s="3" t="s">
        <v>3554</v>
      </c>
      <c r="C1000" s="3" t="s">
        <v>5145</v>
      </c>
      <c r="D1000" s="3"/>
      <c r="E1000" s="3" t="s">
        <v>768</v>
      </c>
      <c r="F1000" s="3" t="s">
        <v>5146</v>
      </c>
      <c r="G1000" s="3" t="s">
        <v>2130</v>
      </c>
      <c r="H1000" s="8">
        <v>2.77</v>
      </c>
      <c r="I1000" s="3" t="s">
        <v>1089</v>
      </c>
      <c r="J1000" s="3" t="s">
        <v>74</v>
      </c>
      <c r="K1000" s="38">
        <v>4.2999999999999997E-2</v>
      </c>
      <c r="L1000" s="38">
        <v>5.8400000000000007E-2</v>
      </c>
      <c r="M1000" s="8">
        <v>1224512.406032769</v>
      </c>
      <c r="N1000" s="8">
        <v>99.5</v>
      </c>
      <c r="O1000" s="8">
        <v>1218.3898417979121</v>
      </c>
      <c r="P1000" s="38">
        <v>3.3369448722454255E-4</v>
      </c>
      <c r="Q1000" s="38">
        <v>5.3772557619416814E-5</v>
      </c>
    </row>
    <row r="1001" spans="1:17" ht="15" x14ac:dyDescent="0.25">
      <c r="A1001" s="40" t="s">
        <v>5111</v>
      </c>
      <c r="B1001" s="3" t="s">
        <v>3554</v>
      </c>
      <c r="C1001" s="3" t="s">
        <v>5147</v>
      </c>
      <c r="D1001" s="3"/>
      <c r="E1001" s="3" t="s">
        <v>768</v>
      </c>
      <c r="F1001" s="3" t="s">
        <v>597</v>
      </c>
      <c r="G1001" s="3" t="s">
        <v>2130</v>
      </c>
      <c r="H1001" s="8">
        <v>2.76</v>
      </c>
      <c r="I1001" s="3" t="s">
        <v>1089</v>
      </c>
      <c r="J1001" s="3" t="s">
        <v>74</v>
      </c>
      <c r="K1001" s="38">
        <v>4.3499999999999997E-2</v>
      </c>
      <c r="L1001" s="38">
        <v>6.1600000000000002E-2</v>
      </c>
      <c r="M1001" s="8">
        <v>279897.76704199804</v>
      </c>
      <c r="N1001" s="8">
        <v>98.8</v>
      </c>
      <c r="O1001" s="8">
        <v>276.53898738290297</v>
      </c>
      <c r="P1001" s="38">
        <v>7.5738923968834249E-5</v>
      </c>
      <c r="Q1001" s="38">
        <v>1.2204803522589423E-5</v>
      </c>
    </row>
    <row r="1002" spans="1:17" ht="15" x14ac:dyDescent="0.25">
      <c r="A1002" s="40" t="s">
        <v>5111</v>
      </c>
      <c r="B1002" s="3" t="s">
        <v>3554</v>
      </c>
      <c r="C1002" s="3" t="s">
        <v>5148</v>
      </c>
      <c r="D1002" s="3"/>
      <c r="E1002" s="3" t="s">
        <v>768</v>
      </c>
      <c r="F1002" s="3" t="s">
        <v>3354</v>
      </c>
      <c r="G1002" s="3" t="s">
        <v>2130</v>
      </c>
      <c r="H1002" s="8">
        <v>2.7300000000000004</v>
      </c>
      <c r="I1002" s="3" t="s">
        <v>1089</v>
      </c>
      <c r="J1002" s="3" t="s">
        <v>74</v>
      </c>
      <c r="K1002" s="38">
        <v>2.6800000000000001E-2</v>
      </c>
      <c r="L1002" s="38">
        <v>5.9300000000000005E-2</v>
      </c>
      <c r="M1002" s="8">
        <v>995974.9361878261</v>
      </c>
      <c r="N1002" s="8">
        <v>100.33</v>
      </c>
      <c r="O1002" s="8">
        <v>999.26164583493505</v>
      </c>
      <c r="P1002" s="38">
        <v>2.7367931927107153E-4</v>
      </c>
      <c r="Q1002" s="38">
        <v>4.4101528578276428E-5</v>
      </c>
    </row>
    <row r="1003" spans="1:17" ht="15" x14ac:dyDescent="0.25">
      <c r="A1003" s="40" t="s">
        <v>5149</v>
      </c>
      <c r="B1003" s="3" t="s">
        <v>3554</v>
      </c>
      <c r="C1003" s="3" t="s">
        <v>5150</v>
      </c>
      <c r="D1003" s="3"/>
      <c r="E1003" s="3" t="s">
        <v>768</v>
      </c>
      <c r="F1003" s="3" t="s">
        <v>3980</v>
      </c>
      <c r="G1003" s="3" t="s">
        <v>2130</v>
      </c>
      <c r="H1003" s="8">
        <v>5.4700000000000362</v>
      </c>
      <c r="I1003" s="3" t="s">
        <v>2442</v>
      </c>
      <c r="J1003" s="3" t="s">
        <v>74</v>
      </c>
      <c r="K1003" s="38">
        <v>1.042E-2</v>
      </c>
      <c r="L1003" s="38">
        <v>3.4800000000000199E-2</v>
      </c>
      <c r="M1003" s="8">
        <v>11221264.212618588</v>
      </c>
      <c r="N1003" s="8">
        <v>91.5</v>
      </c>
      <c r="O1003" s="8">
        <v>10267.456753733453</v>
      </c>
      <c r="P1003" s="38">
        <v>2.8120668762974927E-3</v>
      </c>
      <c r="Q1003" s="38">
        <v>4.5314511903701306E-4</v>
      </c>
    </row>
    <row r="1004" spans="1:17" ht="15" x14ac:dyDescent="0.25">
      <c r="A1004" s="40" t="s">
        <v>5151</v>
      </c>
      <c r="B1004" s="3" t="s">
        <v>3554</v>
      </c>
      <c r="C1004" s="3" t="s">
        <v>5152</v>
      </c>
      <c r="D1004" s="3"/>
      <c r="E1004" s="3" t="s">
        <v>768</v>
      </c>
      <c r="F1004" s="3" t="s">
        <v>5027</v>
      </c>
      <c r="G1004" s="3" t="s">
        <v>2130</v>
      </c>
      <c r="H1004" s="8">
        <v>2.44</v>
      </c>
      <c r="I1004" s="3" t="s">
        <v>2389</v>
      </c>
      <c r="J1004" s="3" t="s">
        <v>74</v>
      </c>
      <c r="K1004" s="38">
        <v>3.15E-2</v>
      </c>
      <c r="L1004" s="38">
        <v>6.5199999999999994E-2</v>
      </c>
      <c r="M1004" s="8">
        <v>930862.85136394901</v>
      </c>
      <c r="N1004" s="8">
        <v>99.9</v>
      </c>
      <c r="O1004" s="8">
        <v>929.93198300554309</v>
      </c>
      <c r="P1004" s="38">
        <v>2.5469120438892064E-4</v>
      </c>
      <c r="Q1004" s="38">
        <v>4.1041725253154348E-5</v>
      </c>
    </row>
    <row r="1005" spans="1:17" ht="15" x14ac:dyDescent="0.25">
      <c r="A1005" s="40" t="s">
        <v>5151</v>
      </c>
      <c r="B1005" s="3" t="s">
        <v>3554</v>
      </c>
      <c r="C1005" s="3" t="s">
        <v>5153</v>
      </c>
      <c r="D1005" s="3"/>
      <c r="E1005" s="3" t="s">
        <v>768</v>
      </c>
      <c r="F1005" s="3" t="s">
        <v>5029</v>
      </c>
      <c r="G1005" s="3" t="s">
        <v>2130</v>
      </c>
      <c r="H1005" s="8">
        <v>1.0000000000000002E-2</v>
      </c>
      <c r="I1005" s="3" t="s">
        <v>2389</v>
      </c>
      <c r="J1005" s="3" t="s">
        <v>74</v>
      </c>
      <c r="K1005" s="38">
        <v>0</v>
      </c>
      <c r="L1005" s="38">
        <v>1.0000000000000002E-4</v>
      </c>
      <c r="M1005" s="8">
        <v>1846.285101381</v>
      </c>
      <c r="N1005" s="8">
        <v>100</v>
      </c>
      <c r="O1005" s="8">
        <v>1.846285101381</v>
      </c>
      <c r="P1005" s="38">
        <v>5.0566340840999382E-7</v>
      </c>
      <c r="Q1005" s="38">
        <v>8.1484159330628748E-8</v>
      </c>
    </row>
    <row r="1006" spans="1:17" ht="15" x14ac:dyDescent="0.25">
      <c r="A1006" s="40" t="s">
        <v>5154</v>
      </c>
      <c r="B1006" s="3" t="s">
        <v>3554</v>
      </c>
      <c r="C1006" s="3" t="s">
        <v>5155</v>
      </c>
      <c r="D1006" s="3"/>
      <c r="E1006" s="3" t="s">
        <v>768</v>
      </c>
      <c r="F1006" s="3" t="s">
        <v>5156</v>
      </c>
      <c r="G1006" s="3" t="s">
        <v>2130</v>
      </c>
      <c r="H1006" s="8">
        <v>1.1400000000000001</v>
      </c>
      <c r="I1006" s="3" t="s">
        <v>1089</v>
      </c>
      <c r="J1006" s="3" t="s">
        <v>74</v>
      </c>
      <c r="K1006" s="38">
        <v>3.15E-2</v>
      </c>
      <c r="L1006" s="38">
        <v>4.6399999999999997E-2</v>
      </c>
      <c r="M1006" s="8">
        <v>71674.077240380997</v>
      </c>
      <c r="N1006" s="8">
        <v>101.89</v>
      </c>
      <c r="O1006" s="8">
        <v>73.028715768197003</v>
      </c>
      <c r="P1006" s="38">
        <v>2.0001217200707232E-5</v>
      </c>
      <c r="Q1006" s="38">
        <v>3.223057753602584E-6</v>
      </c>
    </row>
    <row r="1007" spans="1:17" ht="15" x14ac:dyDescent="0.25">
      <c r="A1007" s="40" t="s">
        <v>5154</v>
      </c>
      <c r="B1007" s="3" t="s">
        <v>3554</v>
      </c>
      <c r="C1007" s="3" t="s">
        <v>5157</v>
      </c>
      <c r="D1007" s="3"/>
      <c r="E1007" s="3" t="s">
        <v>768</v>
      </c>
      <c r="F1007" s="3" t="s">
        <v>5158</v>
      </c>
      <c r="G1007" s="3" t="s">
        <v>2130</v>
      </c>
      <c r="H1007" s="8">
        <v>1.1399999999999999</v>
      </c>
      <c r="I1007" s="3" t="s">
        <v>1089</v>
      </c>
      <c r="J1007" s="3" t="s">
        <v>74</v>
      </c>
      <c r="K1007" s="38">
        <v>3.15E-2</v>
      </c>
      <c r="L1007" s="38">
        <v>4.82E-2</v>
      </c>
      <c r="M1007" s="8">
        <v>62128.872298318005</v>
      </c>
      <c r="N1007" s="8">
        <v>101.69</v>
      </c>
      <c r="O1007" s="8">
        <v>63.178840995459005</v>
      </c>
      <c r="P1007" s="38">
        <v>1.7303518320794922E-5</v>
      </c>
      <c r="Q1007" s="38">
        <v>2.7883422458144415E-6</v>
      </c>
    </row>
    <row r="1008" spans="1:17" ht="15" x14ac:dyDescent="0.25">
      <c r="A1008" s="40" t="s">
        <v>5159</v>
      </c>
      <c r="B1008" s="3" t="s">
        <v>3550</v>
      </c>
      <c r="C1008" s="3" t="s">
        <v>5160</v>
      </c>
      <c r="D1008" s="3"/>
      <c r="E1008" s="3" t="s">
        <v>768</v>
      </c>
      <c r="F1008" s="3" t="s">
        <v>5161</v>
      </c>
      <c r="G1008" s="3" t="s">
        <v>2130</v>
      </c>
      <c r="H1008" s="8">
        <v>1.4900000000000149</v>
      </c>
      <c r="I1008" s="3" t="s">
        <v>1456</v>
      </c>
      <c r="J1008" s="3" t="s">
        <v>74</v>
      </c>
      <c r="K1008" s="38">
        <v>3.5000000000000003E-2</v>
      </c>
      <c r="L1008" s="38">
        <v>5.9999999999999831E-2</v>
      </c>
      <c r="M1008" s="8">
        <v>4328433.8749700766</v>
      </c>
      <c r="N1008" s="8">
        <v>101.21</v>
      </c>
      <c r="O1008" s="8">
        <v>4380.8079240208172</v>
      </c>
      <c r="P1008" s="38">
        <v>1.1998224243877182E-3</v>
      </c>
      <c r="Q1008" s="38">
        <v>1.9334308152667561E-4</v>
      </c>
    </row>
    <row r="1009" spans="1:17" ht="15" x14ac:dyDescent="0.25">
      <c r="A1009" s="40" t="s">
        <v>5159</v>
      </c>
      <c r="B1009" s="3" t="s">
        <v>3550</v>
      </c>
      <c r="C1009" s="3" t="s">
        <v>5162</v>
      </c>
      <c r="D1009" s="3"/>
      <c r="E1009" s="3" t="s">
        <v>768</v>
      </c>
      <c r="F1009" s="3" t="s">
        <v>5161</v>
      </c>
      <c r="G1009" s="3" t="s">
        <v>2130</v>
      </c>
      <c r="H1009" s="8">
        <v>1.4899999999999172</v>
      </c>
      <c r="I1009" s="3" t="s">
        <v>1456</v>
      </c>
      <c r="J1009" s="3" t="s">
        <v>74</v>
      </c>
      <c r="K1009" s="38">
        <v>3.5000000000000003E-2</v>
      </c>
      <c r="L1009" s="38">
        <v>6.5500000000000794E-2</v>
      </c>
      <c r="M1009" s="8">
        <v>5459047.2057163212</v>
      </c>
      <c r="N1009" s="8">
        <v>100.69</v>
      </c>
      <c r="O1009" s="8">
        <v>5496.7146218018534</v>
      </c>
      <c r="P1009" s="38">
        <v>1.5054486702180234E-3</v>
      </c>
      <c r="Q1009" s="38">
        <v>2.4259263626342354E-4</v>
      </c>
    </row>
    <row r="1010" spans="1:17" ht="15" x14ac:dyDescent="0.25">
      <c r="A1010" s="40" t="s">
        <v>5163</v>
      </c>
      <c r="B1010" s="3" t="s">
        <v>3550</v>
      </c>
      <c r="C1010" s="3" t="s">
        <v>5164</v>
      </c>
      <c r="D1010" s="3"/>
      <c r="E1010" s="3" t="s">
        <v>768</v>
      </c>
      <c r="F1010" s="3" t="s">
        <v>4982</v>
      </c>
      <c r="G1010" s="3" t="s">
        <v>2130</v>
      </c>
      <c r="H1010" s="8">
        <v>0.27000000000057195</v>
      </c>
      <c r="I1010" s="3" t="s">
        <v>1089</v>
      </c>
      <c r="J1010" s="3" t="s">
        <v>74</v>
      </c>
      <c r="K1010" s="38">
        <v>3.0499999999999999E-2</v>
      </c>
      <c r="L1010" s="38">
        <v>5.5100000000002029E-2</v>
      </c>
      <c r="M1010" s="8">
        <v>508427.19734388427</v>
      </c>
      <c r="N1010" s="8">
        <v>100.1</v>
      </c>
      <c r="O1010" s="8">
        <v>508.9356243746218</v>
      </c>
      <c r="P1010" s="38">
        <v>1.3938807299590115E-4</v>
      </c>
      <c r="Q1010" s="38">
        <v>2.2461423468431545E-5</v>
      </c>
    </row>
    <row r="1011" spans="1:17" ht="15" x14ac:dyDescent="0.25">
      <c r="A1011" s="40" t="s">
        <v>5163</v>
      </c>
      <c r="B1011" s="3" t="s">
        <v>3550</v>
      </c>
      <c r="C1011" s="3" t="s">
        <v>5165</v>
      </c>
      <c r="D1011" s="3"/>
      <c r="E1011" s="3" t="s">
        <v>768</v>
      </c>
      <c r="F1011" s="3" t="s">
        <v>5166</v>
      </c>
      <c r="G1011" s="3" t="s">
        <v>2130</v>
      </c>
      <c r="H1011" s="8">
        <v>1.200000000000067</v>
      </c>
      <c r="I1011" s="3" t="s">
        <v>1089</v>
      </c>
      <c r="J1011" s="3" t="s">
        <v>74</v>
      </c>
      <c r="K1011" s="38">
        <v>2.903E-2</v>
      </c>
      <c r="L1011" s="38">
        <v>4.9700000000001007E-2</v>
      </c>
      <c r="M1011" s="8">
        <v>2817257.0258460399</v>
      </c>
      <c r="N1011" s="8">
        <v>97.77</v>
      </c>
      <c r="O1011" s="8">
        <v>2754.4321935065568</v>
      </c>
      <c r="P1011" s="38">
        <v>7.5438813331750931E-4</v>
      </c>
      <c r="Q1011" s="38">
        <v>1.2156442770037035E-4</v>
      </c>
    </row>
    <row r="1012" spans="1:17" ht="15" x14ac:dyDescent="0.25">
      <c r="A1012" s="40" t="s">
        <v>5167</v>
      </c>
      <c r="B1012" s="3" t="s">
        <v>3550</v>
      </c>
      <c r="C1012" s="3" t="s">
        <v>5168</v>
      </c>
      <c r="D1012" s="3"/>
      <c r="E1012" s="3" t="s">
        <v>768</v>
      </c>
      <c r="F1012" s="3" t="s">
        <v>1180</v>
      </c>
      <c r="G1012" s="3" t="s">
        <v>2130</v>
      </c>
      <c r="H1012" s="8">
        <v>2.2200000000000988</v>
      </c>
      <c r="I1012" s="3" t="s">
        <v>1456</v>
      </c>
      <c r="J1012" s="3" t="s">
        <v>74</v>
      </c>
      <c r="K1012" s="38">
        <v>3.2599999999999997E-2</v>
      </c>
      <c r="L1012" s="38">
        <v>4.8099999999999303E-2</v>
      </c>
      <c r="M1012" s="8">
        <v>1713543.2630821017</v>
      </c>
      <c r="N1012" s="8">
        <v>96.91</v>
      </c>
      <c r="O1012" s="8">
        <v>1660.5947761965583</v>
      </c>
      <c r="P1012" s="38">
        <v>4.5480625602800732E-4</v>
      </c>
      <c r="Q1012" s="38">
        <v>7.3288881130004362E-5</v>
      </c>
    </row>
    <row r="1013" spans="1:17" ht="15" x14ac:dyDescent="0.25">
      <c r="A1013" s="40" t="s">
        <v>5167</v>
      </c>
      <c r="B1013" s="3" t="s">
        <v>3550</v>
      </c>
      <c r="C1013" s="3" t="s">
        <v>5169</v>
      </c>
      <c r="D1013" s="3"/>
      <c r="E1013" s="3" t="s">
        <v>768</v>
      </c>
      <c r="F1013" s="3" t="s">
        <v>5170</v>
      </c>
      <c r="G1013" s="3" t="s">
        <v>2130</v>
      </c>
      <c r="H1013" s="8">
        <v>2.7599999999985037</v>
      </c>
      <c r="I1013" s="3" t="s">
        <v>1456</v>
      </c>
      <c r="J1013" s="3" t="s">
        <v>74</v>
      </c>
      <c r="K1013" s="38">
        <v>2.9000000000000001E-2</v>
      </c>
      <c r="L1013" s="38">
        <v>5.0999999999984974E-2</v>
      </c>
      <c r="M1013" s="8">
        <v>273691.04417456879</v>
      </c>
      <c r="N1013" s="8">
        <v>94.42</v>
      </c>
      <c r="O1013" s="8">
        <v>258.41908307379526</v>
      </c>
      <c r="P1013" s="38">
        <v>7.077621665664674E-5</v>
      </c>
      <c r="Q1013" s="38">
        <v>1.1405097578651143E-5</v>
      </c>
    </row>
    <row r="1014" spans="1:17" ht="15" x14ac:dyDescent="0.25">
      <c r="A1014" s="40" t="s">
        <v>5167</v>
      </c>
      <c r="B1014" s="3" t="s">
        <v>3550</v>
      </c>
      <c r="C1014" s="3" t="s">
        <v>5171</v>
      </c>
      <c r="D1014" s="3"/>
      <c r="E1014" s="3" t="s">
        <v>768</v>
      </c>
      <c r="F1014" s="3" t="s">
        <v>543</v>
      </c>
      <c r="G1014" s="3" t="s">
        <v>2130</v>
      </c>
      <c r="H1014" s="8">
        <v>2.9700000000005269</v>
      </c>
      <c r="I1014" s="3" t="s">
        <v>1456</v>
      </c>
      <c r="J1014" s="3" t="s">
        <v>74</v>
      </c>
      <c r="K1014" s="38">
        <v>2.9000000000000001E-2</v>
      </c>
      <c r="L1014" s="38">
        <v>5.2800000000005634E-2</v>
      </c>
      <c r="M1014" s="8">
        <v>297490.26784245914</v>
      </c>
      <c r="N1014" s="8">
        <v>93.52</v>
      </c>
      <c r="O1014" s="8">
        <v>278.21289784727304</v>
      </c>
      <c r="P1014" s="38">
        <v>7.6197377146056656E-5</v>
      </c>
      <c r="Q1014" s="38">
        <v>1.2278680079835059E-5</v>
      </c>
    </row>
    <row r="1015" spans="1:17" ht="15" x14ac:dyDescent="0.25">
      <c r="A1015" s="40" t="s">
        <v>5167</v>
      </c>
      <c r="B1015" s="3" t="s">
        <v>3550</v>
      </c>
      <c r="C1015" s="3" t="s">
        <v>5172</v>
      </c>
      <c r="D1015" s="3"/>
      <c r="E1015" s="3" t="s">
        <v>768</v>
      </c>
      <c r="F1015" s="3" t="s">
        <v>5173</v>
      </c>
      <c r="G1015" s="3" t="s">
        <v>2130</v>
      </c>
      <c r="H1015" s="8">
        <v>3.120000000000136</v>
      </c>
      <c r="I1015" s="3" t="s">
        <v>1456</v>
      </c>
      <c r="J1015" s="3" t="s">
        <v>74</v>
      </c>
      <c r="K1015" s="38">
        <v>2.7890000000000002E-2</v>
      </c>
      <c r="L1015" s="38">
        <v>4.0799999999999698E-2</v>
      </c>
      <c r="M1015" s="8">
        <v>2165728.6929076454</v>
      </c>
      <c r="N1015" s="8">
        <v>96.31</v>
      </c>
      <c r="O1015" s="8">
        <v>2085.8133040999223</v>
      </c>
      <c r="P1015" s="38">
        <v>5.7126576164708237E-4</v>
      </c>
      <c r="Q1015" s="38">
        <v>9.2055524619732136E-5</v>
      </c>
    </row>
    <row r="1016" spans="1:17" ht="15" x14ac:dyDescent="0.25">
      <c r="A1016" s="40" t="s">
        <v>5167</v>
      </c>
      <c r="B1016" s="3" t="s">
        <v>3550</v>
      </c>
      <c r="C1016" s="3" t="s">
        <v>5174</v>
      </c>
      <c r="D1016" s="3"/>
      <c r="E1016" s="3" t="s">
        <v>768</v>
      </c>
      <c r="F1016" s="3" t="s">
        <v>5175</v>
      </c>
      <c r="G1016" s="3" t="s">
        <v>2130</v>
      </c>
      <c r="H1016" s="8">
        <v>0</v>
      </c>
      <c r="I1016" s="3" t="s">
        <v>1456</v>
      </c>
      <c r="J1016" s="3" t="s">
        <v>74</v>
      </c>
      <c r="K1016" s="38">
        <v>0</v>
      </c>
      <c r="L1016" s="38">
        <v>0</v>
      </c>
      <c r="M1016" s="8">
        <v>181.79382732138038</v>
      </c>
      <c r="N1016" s="8">
        <v>100</v>
      </c>
      <c r="O1016" s="8">
        <v>0.18179382732114391</v>
      </c>
      <c r="P1016" s="38">
        <v>4.9789973543277541E-8</v>
      </c>
      <c r="Q1016" s="38">
        <v>8.0233097151034308E-9</v>
      </c>
    </row>
    <row r="1017" spans="1:17" ht="15" x14ac:dyDescent="0.25">
      <c r="A1017" s="40" t="s">
        <v>5176</v>
      </c>
      <c r="B1017" s="3" t="s">
        <v>3554</v>
      </c>
      <c r="C1017" s="3" t="s">
        <v>5177</v>
      </c>
      <c r="D1017" s="3"/>
      <c r="E1017" s="3" t="s">
        <v>768</v>
      </c>
      <c r="F1017" s="3" t="s">
        <v>3814</v>
      </c>
      <c r="G1017" s="3" t="s">
        <v>2130</v>
      </c>
      <c r="H1017" s="8">
        <v>2.2799999999996818</v>
      </c>
      <c r="I1017" s="3" t="s">
        <v>2442</v>
      </c>
      <c r="J1017" s="3" t="s">
        <v>74</v>
      </c>
      <c r="K1017" s="38">
        <v>3.95E-2</v>
      </c>
      <c r="L1017" s="38">
        <v>5.2200000000001037E-2</v>
      </c>
      <c r="M1017" s="8">
        <v>1336284.2295023466</v>
      </c>
      <c r="N1017" s="8">
        <v>97.59</v>
      </c>
      <c r="O1017" s="8">
        <v>1304.0797791962898</v>
      </c>
      <c r="P1017" s="38">
        <v>3.5716337931433523E-4</v>
      </c>
      <c r="Q1017" s="38">
        <v>5.7554407186841839E-5</v>
      </c>
    </row>
    <row r="1018" spans="1:17" ht="15" x14ac:dyDescent="0.25">
      <c r="A1018" s="40" t="s">
        <v>5178</v>
      </c>
      <c r="B1018" s="3" t="s">
        <v>3554</v>
      </c>
      <c r="C1018" s="3" t="s">
        <v>5179</v>
      </c>
      <c r="D1018" s="3"/>
      <c r="E1018" s="3" t="s">
        <v>768</v>
      </c>
      <c r="F1018" s="3" t="s">
        <v>3814</v>
      </c>
      <c r="G1018" s="3" t="s">
        <v>2130</v>
      </c>
      <c r="H1018" s="8">
        <v>2.2800000000002787</v>
      </c>
      <c r="I1018" s="3" t="s">
        <v>2442</v>
      </c>
      <c r="J1018" s="3" t="s">
        <v>74</v>
      </c>
      <c r="K1018" s="38">
        <v>3.95E-2</v>
      </c>
      <c r="L1018" s="38">
        <v>5.2200000000001356E-2</v>
      </c>
      <c r="M1018" s="8">
        <v>958309.80549378577</v>
      </c>
      <c r="N1018" s="8">
        <v>97.59</v>
      </c>
      <c r="O1018" s="8">
        <v>935.21453832853626</v>
      </c>
      <c r="P1018" s="38">
        <v>2.5613799878039414E-4</v>
      </c>
      <c r="Q1018" s="38">
        <v>4.1274866158255984E-5</v>
      </c>
    </row>
    <row r="1019" spans="1:17" ht="15" x14ac:dyDescent="0.25">
      <c r="A1019" s="40" t="s">
        <v>5180</v>
      </c>
      <c r="B1019" s="3" t="s">
        <v>3550</v>
      </c>
      <c r="C1019" s="3" t="s">
        <v>5181</v>
      </c>
      <c r="D1019" s="3"/>
      <c r="E1019" s="3" t="s">
        <v>768</v>
      </c>
      <c r="F1019" s="3" t="s">
        <v>5182</v>
      </c>
      <c r="G1019" s="3" t="s">
        <v>2130</v>
      </c>
      <c r="H1019" s="8">
        <v>3.8499999999999699</v>
      </c>
      <c r="I1019" s="3" t="s">
        <v>2442</v>
      </c>
      <c r="J1019" s="3" t="s">
        <v>74</v>
      </c>
      <c r="K1019" s="38">
        <v>2.9700000000000001E-2</v>
      </c>
      <c r="L1019" s="38">
        <v>2.2500000000000461E-2</v>
      </c>
      <c r="M1019" s="8">
        <v>8891867.8603305016</v>
      </c>
      <c r="N1019" s="8">
        <v>110.1</v>
      </c>
      <c r="O1019" s="8">
        <v>9789.9465140501707</v>
      </c>
      <c r="P1019" s="38">
        <v>2.6812856360825805E-3</v>
      </c>
      <c r="Q1019" s="38">
        <v>4.3207062711631488E-4</v>
      </c>
    </row>
    <row r="1020" spans="1:17" ht="15" x14ac:dyDescent="0.25">
      <c r="A1020" s="40" t="s">
        <v>5183</v>
      </c>
      <c r="B1020" s="3" t="s">
        <v>3550</v>
      </c>
      <c r="C1020" s="3" t="s">
        <v>5184</v>
      </c>
      <c r="D1020" s="3"/>
      <c r="E1020" s="3" t="s">
        <v>768</v>
      </c>
      <c r="F1020" s="3" t="s">
        <v>5185</v>
      </c>
      <c r="G1020" s="3" t="s">
        <v>2130</v>
      </c>
      <c r="H1020" s="8">
        <v>2.449999999999827</v>
      </c>
      <c r="I1020" s="3" t="s">
        <v>2442</v>
      </c>
      <c r="J1020" s="3" t="s">
        <v>74</v>
      </c>
      <c r="K1020" s="38">
        <v>2.6200000000000001E-2</v>
      </c>
      <c r="L1020" s="38">
        <v>2.3900000000000948E-2</v>
      </c>
      <c r="M1020" s="8">
        <v>2217604.8585489942</v>
      </c>
      <c r="N1020" s="8">
        <v>108.1</v>
      </c>
      <c r="O1020" s="8">
        <v>2397.2308508439555</v>
      </c>
      <c r="P1020" s="38">
        <v>6.565572791962836E-4</v>
      </c>
      <c r="Q1020" s="38">
        <v>1.05799662498689E-4</v>
      </c>
    </row>
    <row r="1021" spans="1:17" ht="15" x14ac:dyDescent="0.25">
      <c r="A1021" s="40" t="s">
        <v>5183</v>
      </c>
      <c r="B1021" s="3" t="s">
        <v>3550</v>
      </c>
      <c r="C1021" s="3" t="s">
        <v>5186</v>
      </c>
      <c r="D1021" s="3"/>
      <c r="E1021" s="3" t="s">
        <v>768</v>
      </c>
      <c r="F1021" s="3" t="s">
        <v>4497</v>
      </c>
      <c r="G1021" s="3" t="s">
        <v>2130</v>
      </c>
      <c r="H1021" s="8">
        <v>4.5199999999998548</v>
      </c>
      <c r="I1021" s="3" t="s">
        <v>2442</v>
      </c>
      <c r="J1021" s="3" t="s">
        <v>74</v>
      </c>
      <c r="K1021" s="38">
        <v>2.0899999999999998E-2</v>
      </c>
      <c r="L1021" s="38">
        <v>3.8400000000000684E-2</v>
      </c>
      <c r="M1021" s="8">
        <v>2839325.2698251526</v>
      </c>
      <c r="N1021" s="8">
        <v>98.86</v>
      </c>
      <c r="O1021" s="8">
        <v>2806.9569613593758</v>
      </c>
      <c r="P1021" s="38">
        <v>7.6877369766969615E-4</v>
      </c>
      <c r="Q1021" s="38">
        <v>1.2388256185490696E-4</v>
      </c>
    </row>
    <row r="1022" spans="1:17" ht="15" x14ac:dyDescent="0.25">
      <c r="A1022" s="40" t="s">
        <v>5183</v>
      </c>
      <c r="B1022" s="3" t="s">
        <v>3550</v>
      </c>
      <c r="C1022" s="3" t="s">
        <v>5187</v>
      </c>
      <c r="D1022" s="3"/>
      <c r="E1022" s="3" t="s">
        <v>768</v>
      </c>
      <c r="F1022" s="3" t="s">
        <v>4497</v>
      </c>
      <c r="G1022" s="3" t="s">
        <v>2130</v>
      </c>
      <c r="H1022" s="8">
        <v>4.5200000000003833</v>
      </c>
      <c r="I1022" s="3" t="s">
        <v>2442</v>
      </c>
      <c r="J1022" s="3" t="s">
        <v>74</v>
      </c>
      <c r="K1022" s="38">
        <v>2.0899999999999998E-2</v>
      </c>
      <c r="L1022" s="38">
        <v>3.680000000000061E-2</v>
      </c>
      <c r="M1022" s="8">
        <v>729227.87731881114</v>
      </c>
      <c r="N1022" s="8">
        <v>99.56</v>
      </c>
      <c r="O1022" s="8">
        <v>726.01927313721285</v>
      </c>
      <c r="P1022" s="38">
        <v>1.9884327721179503E-4</v>
      </c>
      <c r="Q1022" s="38">
        <v>3.2042218227926787E-5</v>
      </c>
    </row>
    <row r="1023" spans="1:17" ht="15" x14ac:dyDescent="0.25">
      <c r="A1023" s="40" t="s">
        <v>5188</v>
      </c>
      <c r="B1023" s="3" t="s">
        <v>3554</v>
      </c>
      <c r="C1023" s="3" t="s">
        <v>5189</v>
      </c>
      <c r="D1023" s="3"/>
      <c r="E1023" s="3" t="s">
        <v>768</v>
      </c>
      <c r="F1023" s="3" t="s">
        <v>3814</v>
      </c>
      <c r="G1023" s="3" t="s">
        <v>2130</v>
      </c>
      <c r="H1023" s="8">
        <v>2.2799999999996818</v>
      </c>
      <c r="I1023" s="3" t="s">
        <v>2442</v>
      </c>
      <c r="J1023" s="3" t="s">
        <v>74</v>
      </c>
      <c r="K1023" s="38">
        <v>3.95E-2</v>
      </c>
      <c r="L1023" s="38">
        <v>5.2200000000001037E-2</v>
      </c>
      <c r="M1023" s="8">
        <v>1336284.2295023466</v>
      </c>
      <c r="N1023" s="8">
        <v>97.59</v>
      </c>
      <c r="O1023" s="8">
        <v>1304.0797791962898</v>
      </c>
      <c r="P1023" s="38">
        <v>3.5716337931433523E-4</v>
      </c>
      <c r="Q1023" s="38">
        <v>5.7554407186841839E-5</v>
      </c>
    </row>
    <row r="1024" spans="1:17" ht="15" x14ac:dyDescent="0.25">
      <c r="A1024" s="40" t="s">
        <v>5190</v>
      </c>
      <c r="B1024" s="3" t="s">
        <v>3550</v>
      </c>
      <c r="C1024" s="3" t="s">
        <v>5191</v>
      </c>
      <c r="D1024" s="3"/>
      <c r="E1024" s="3" t="s">
        <v>768</v>
      </c>
      <c r="F1024" s="3" t="s">
        <v>4926</v>
      </c>
      <c r="G1024" s="3" t="s">
        <v>2130</v>
      </c>
      <c r="H1024" s="8">
        <v>3.8499999999999255</v>
      </c>
      <c r="I1024" s="3" t="s">
        <v>1456</v>
      </c>
      <c r="J1024" s="3" t="s">
        <v>74</v>
      </c>
      <c r="K1024" s="38">
        <v>4.8710000000000003E-2</v>
      </c>
      <c r="L1024" s="38">
        <v>6.059999999999803E-2</v>
      </c>
      <c r="M1024" s="8">
        <v>1843191.2821552523</v>
      </c>
      <c r="N1024" s="8">
        <v>96.16</v>
      </c>
      <c r="O1024" s="8">
        <v>1772.4127363237978</v>
      </c>
      <c r="P1024" s="38">
        <v>4.8543113124207893E-4</v>
      </c>
      <c r="Q1024" s="38">
        <v>7.8223867862128597E-5</v>
      </c>
    </row>
    <row r="1025" spans="1:17" ht="15" x14ac:dyDescent="0.25">
      <c r="A1025" s="40" t="s">
        <v>5192</v>
      </c>
      <c r="B1025" s="3" t="s">
        <v>3554</v>
      </c>
      <c r="C1025" s="3" t="s">
        <v>5193</v>
      </c>
      <c r="D1025" s="3"/>
      <c r="E1025" s="3" t="s">
        <v>1049</v>
      </c>
      <c r="F1025" s="3" t="s">
        <v>714</v>
      </c>
      <c r="G1025" s="3" t="s">
        <v>306</v>
      </c>
      <c r="H1025" s="8">
        <v>9.7900000000000009</v>
      </c>
      <c r="I1025" s="3" t="s">
        <v>2389</v>
      </c>
      <c r="J1025" s="3" t="s">
        <v>74</v>
      </c>
      <c r="K1025" s="38">
        <v>1.5630000000000002E-2</v>
      </c>
      <c r="L1025" s="38">
        <v>3.5399999999999994E-2</v>
      </c>
      <c r="M1025" s="8">
        <v>584435.10973089212</v>
      </c>
      <c r="N1025" s="8">
        <v>85.98</v>
      </c>
      <c r="O1025" s="8">
        <v>502.49730397672403</v>
      </c>
      <c r="P1025" s="38">
        <v>1.3762473588485507E-4</v>
      </c>
      <c r="Q1025" s="38">
        <v>2.2177273894386058E-5</v>
      </c>
    </row>
    <row r="1026" spans="1:17" ht="15" x14ac:dyDescent="0.25">
      <c r="A1026" s="40" t="s">
        <v>5192</v>
      </c>
      <c r="B1026" s="3" t="s">
        <v>3554</v>
      </c>
      <c r="C1026" s="3" t="s">
        <v>5194</v>
      </c>
      <c r="D1026" s="3"/>
      <c r="E1026" s="3" t="s">
        <v>1049</v>
      </c>
      <c r="F1026" s="3" t="s">
        <v>714</v>
      </c>
      <c r="G1026" s="3" t="s">
        <v>306</v>
      </c>
      <c r="H1026" s="8">
        <v>20.48</v>
      </c>
      <c r="I1026" s="3" t="s">
        <v>2389</v>
      </c>
      <c r="J1026" s="3" t="s">
        <v>74</v>
      </c>
      <c r="K1026" s="38">
        <v>2.4479999999999998E-2</v>
      </c>
      <c r="L1026" s="38">
        <v>3.9899999999999998E-2</v>
      </c>
      <c r="M1026" s="8">
        <v>481389.93759600102</v>
      </c>
      <c r="N1026" s="8">
        <v>77.209999999999994</v>
      </c>
      <c r="O1026" s="8">
        <v>371.68116952601599</v>
      </c>
      <c r="P1026" s="38">
        <v>1.0179661141378265E-4</v>
      </c>
      <c r="Q1026" s="38">
        <v>1.6403819548345297E-5</v>
      </c>
    </row>
    <row r="1027" spans="1:17" ht="15" x14ac:dyDescent="0.25">
      <c r="A1027" s="40" t="s">
        <v>5192</v>
      </c>
      <c r="B1027" s="3" t="s">
        <v>3554</v>
      </c>
      <c r="C1027" s="3" t="s">
        <v>5195</v>
      </c>
      <c r="D1027" s="3"/>
      <c r="E1027" s="3" t="s">
        <v>1049</v>
      </c>
      <c r="F1027" s="3" t="s">
        <v>714</v>
      </c>
      <c r="G1027" s="3" t="s">
        <v>306</v>
      </c>
      <c r="H1027" s="8">
        <v>0.46999999999999992</v>
      </c>
      <c r="I1027" s="3" t="s">
        <v>2389</v>
      </c>
      <c r="J1027" s="3" t="s">
        <v>74</v>
      </c>
      <c r="K1027" s="38">
        <v>1.32E-3</v>
      </c>
      <c r="L1027" s="38">
        <v>3.1899999999999998E-2</v>
      </c>
      <c r="M1027" s="8">
        <v>65995.331810135001</v>
      </c>
      <c r="N1027" s="8">
        <v>102.84</v>
      </c>
      <c r="O1027" s="8">
        <v>67.869593060402011</v>
      </c>
      <c r="P1027" s="38">
        <v>1.8588228724075062E-5</v>
      </c>
      <c r="Q1027" s="38">
        <v>2.9953644377578169E-6</v>
      </c>
    </row>
    <row r="1028" spans="1:17" ht="15" x14ac:dyDescent="0.25">
      <c r="A1028" s="40" t="s">
        <v>5192</v>
      </c>
      <c r="B1028" s="3" t="s">
        <v>3554</v>
      </c>
      <c r="C1028" s="3" t="s">
        <v>5196</v>
      </c>
      <c r="D1028" s="3"/>
      <c r="E1028" s="3" t="s">
        <v>1049</v>
      </c>
      <c r="F1028" s="3" t="s">
        <v>5092</v>
      </c>
      <c r="G1028" s="3" t="s">
        <v>306</v>
      </c>
      <c r="H1028" s="8">
        <v>9.7800000000000029</v>
      </c>
      <c r="I1028" s="3" t="s">
        <v>2389</v>
      </c>
      <c r="J1028" s="3" t="s">
        <v>74</v>
      </c>
      <c r="K1028" s="38">
        <v>1.5270000000000001E-2</v>
      </c>
      <c r="L1028" s="38">
        <v>3.5900000000000001E-2</v>
      </c>
      <c r="M1028" s="8">
        <v>578055.32816739404</v>
      </c>
      <c r="N1028" s="8">
        <v>85.28</v>
      </c>
      <c r="O1028" s="8">
        <v>492.96558049876194</v>
      </c>
      <c r="P1028" s="38">
        <v>1.3501417277177861E-4</v>
      </c>
      <c r="Q1028" s="38">
        <v>2.1756599712488145E-5</v>
      </c>
    </row>
    <row r="1029" spans="1:17" ht="15" x14ac:dyDescent="0.25">
      <c r="A1029" s="40" t="s">
        <v>5192</v>
      </c>
      <c r="B1029" s="3" t="s">
        <v>3554</v>
      </c>
      <c r="C1029" s="3" t="s">
        <v>5197</v>
      </c>
      <c r="D1029" s="3"/>
      <c r="E1029" s="3" t="s">
        <v>1049</v>
      </c>
      <c r="F1029" s="3" t="s">
        <v>5092</v>
      </c>
      <c r="G1029" s="3" t="s">
        <v>306</v>
      </c>
      <c r="H1029" s="8">
        <v>20.48</v>
      </c>
      <c r="I1029" s="3" t="s">
        <v>2389</v>
      </c>
      <c r="J1029" s="3" t="s">
        <v>74</v>
      </c>
      <c r="K1029" s="38">
        <v>2.3859999999999999E-2</v>
      </c>
      <c r="L1029" s="38">
        <v>4.0299999999999996E-2</v>
      </c>
      <c r="M1029" s="8">
        <v>475733.79261601204</v>
      </c>
      <c r="N1029" s="8">
        <v>75.739999999999995</v>
      </c>
      <c r="O1029" s="8">
        <v>360.32077034689405</v>
      </c>
      <c r="P1029" s="38">
        <v>9.8685207781962163E-5</v>
      </c>
      <c r="Q1029" s="38">
        <v>1.590243838241447E-5</v>
      </c>
    </row>
    <row r="1030" spans="1:17" ht="15" x14ac:dyDescent="0.25">
      <c r="A1030" s="40" t="s">
        <v>5192</v>
      </c>
      <c r="B1030" s="3" t="s">
        <v>3554</v>
      </c>
      <c r="C1030" s="3" t="s">
        <v>5198</v>
      </c>
      <c r="D1030" s="3"/>
      <c r="E1030" s="3" t="s">
        <v>1049</v>
      </c>
      <c r="F1030" s="3" t="s">
        <v>5092</v>
      </c>
      <c r="G1030" s="3" t="s">
        <v>306</v>
      </c>
      <c r="H1030" s="8">
        <v>0.47</v>
      </c>
      <c r="I1030" s="3" t="s">
        <v>2389</v>
      </c>
      <c r="J1030" s="3" t="s">
        <v>74</v>
      </c>
      <c r="K1030" s="38">
        <v>1E-4</v>
      </c>
      <c r="L1030" s="38">
        <v>3.4200000000000001E-2</v>
      </c>
      <c r="M1030" s="8">
        <v>32225.446327928006</v>
      </c>
      <c r="N1030" s="8">
        <v>102.77</v>
      </c>
      <c r="O1030" s="8">
        <v>33.118084368859002</v>
      </c>
      <c r="P1030" s="38">
        <v>9.0704319768602979E-6</v>
      </c>
      <c r="Q1030" s="38">
        <v>1.4616373502763962E-6</v>
      </c>
    </row>
    <row r="1031" spans="1:17" ht="15" x14ac:dyDescent="0.25">
      <c r="A1031" s="40" t="s">
        <v>5192</v>
      </c>
      <c r="B1031" s="3" t="s">
        <v>3554</v>
      </c>
      <c r="C1031" s="3" t="s">
        <v>5199</v>
      </c>
      <c r="D1031" s="3"/>
      <c r="E1031" s="3" t="s">
        <v>1049</v>
      </c>
      <c r="F1031" s="3" t="s">
        <v>730</v>
      </c>
      <c r="G1031" s="3" t="s">
        <v>306</v>
      </c>
      <c r="H1031" s="8">
        <v>9.629999999999999</v>
      </c>
      <c r="I1031" s="3" t="s">
        <v>2389</v>
      </c>
      <c r="J1031" s="3" t="s">
        <v>74</v>
      </c>
      <c r="K1031" s="38">
        <v>2.1739999999999999E-2</v>
      </c>
      <c r="L1031" s="38">
        <v>3.4099999999999998E-2</v>
      </c>
      <c r="M1031" s="8">
        <v>434734.95282038505</v>
      </c>
      <c r="N1031" s="8">
        <v>92.55</v>
      </c>
      <c r="O1031" s="8">
        <v>402.34719416788403</v>
      </c>
      <c r="P1031" s="38">
        <v>1.1019546949436458E-4</v>
      </c>
      <c r="Q1031" s="38">
        <v>1.7757237412187609E-5</v>
      </c>
    </row>
    <row r="1032" spans="1:17" ht="15" x14ac:dyDescent="0.25">
      <c r="A1032" s="40" t="s">
        <v>5192</v>
      </c>
      <c r="B1032" s="3" t="s">
        <v>3554</v>
      </c>
      <c r="C1032" s="3" t="s">
        <v>5200</v>
      </c>
      <c r="D1032" s="3"/>
      <c r="E1032" s="3" t="s">
        <v>1049</v>
      </c>
      <c r="F1032" s="3" t="s">
        <v>730</v>
      </c>
      <c r="G1032" s="3" t="s">
        <v>306</v>
      </c>
      <c r="H1032" s="8">
        <v>20.48</v>
      </c>
      <c r="I1032" s="3" t="s">
        <v>2389</v>
      </c>
      <c r="J1032" s="3" t="s">
        <v>74</v>
      </c>
      <c r="K1032" s="38">
        <v>2.9100000000000001E-2</v>
      </c>
      <c r="L1032" s="38">
        <v>3.6799999999999999E-2</v>
      </c>
      <c r="M1032" s="8">
        <v>357154.08044247399</v>
      </c>
      <c r="N1032" s="8">
        <v>89.84</v>
      </c>
      <c r="O1032" s="8">
        <v>320.86722343778899</v>
      </c>
      <c r="P1032" s="38">
        <v>8.7879609562597721E-5</v>
      </c>
      <c r="Q1032" s="38">
        <v>1.4161190998629978E-5</v>
      </c>
    </row>
    <row r="1033" spans="1:17" ht="15" x14ac:dyDescent="0.25">
      <c r="A1033" s="40" t="s">
        <v>5192</v>
      </c>
      <c r="B1033" s="3" t="s">
        <v>3554</v>
      </c>
      <c r="C1033" s="3" t="s">
        <v>5201</v>
      </c>
      <c r="D1033" s="3"/>
      <c r="E1033" s="3" t="s">
        <v>1049</v>
      </c>
      <c r="F1033" s="3" t="s">
        <v>5097</v>
      </c>
      <c r="G1033" s="3" t="s">
        <v>306</v>
      </c>
      <c r="H1033" s="8">
        <v>9.68</v>
      </c>
      <c r="I1033" s="3" t="s">
        <v>2389</v>
      </c>
      <c r="J1033" s="3" t="s">
        <v>74</v>
      </c>
      <c r="K1033" s="38">
        <v>2.1489999999999999E-2</v>
      </c>
      <c r="L1033" s="38">
        <v>3.27E-2</v>
      </c>
      <c r="M1033" s="8">
        <v>1680425.932131947</v>
      </c>
      <c r="N1033" s="8">
        <v>92.91</v>
      </c>
      <c r="O1033" s="8">
        <v>1561.2837323720212</v>
      </c>
      <c r="P1033" s="38">
        <v>4.276067943221704E-4</v>
      </c>
      <c r="Q1033" s="38">
        <v>6.8905876082605826E-5</v>
      </c>
    </row>
    <row r="1034" spans="1:17" ht="15" x14ac:dyDescent="0.25">
      <c r="A1034" s="40" t="s">
        <v>5192</v>
      </c>
      <c r="B1034" s="3" t="s">
        <v>3554</v>
      </c>
      <c r="C1034" s="3" t="s">
        <v>5202</v>
      </c>
      <c r="D1034" s="3"/>
      <c r="E1034" s="3" t="s">
        <v>1049</v>
      </c>
      <c r="F1034" s="3" t="s">
        <v>5097</v>
      </c>
      <c r="G1034" s="3" t="s">
        <v>306</v>
      </c>
      <c r="H1034" s="8">
        <v>20.48</v>
      </c>
      <c r="I1034" s="3" t="s">
        <v>2389</v>
      </c>
      <c r="J1034" s="3" t="s">
        <v>74</v>
      </c>
      <c r="K1034" s="38">
        <v>2.9399999999999999E-2</v>
      </c>
      <c r="L1034" s="38">
        <v>3.7900000000000003E-2</v>
      </c>
      <c r="M1034" s="8">
        <v>1379640.5831625969</v>
      </c>
      <c r="N1034" s="8">
        <v>87.71</v>
      </c>
      <c r="O1034" s="8">
        <v>1210.0827550050051</v>
      </c>
      <c r="P1034" s="38">
        <v>3.3141932949374734E-4</v>
      </c>
      <c r="Q1034" s="38">
        <v>5.3405931694038178E-5</v>
      </c>
    </row>
    <row r="1035" spans="1:17" ht="15" x14ac:dyDescent="0.25">
      <c r="A1035" s="40" t="s">
        <v>5192</v>
      </c>
      <c r="B1035" s="3" t="s">
        <v>3554</v>
      </c>
      <c r="C1035" s="3" t="s">
        <v>5203</v>
      </c>
      <c r="D1035" s="3"/>
      <c r="E1035" s="3" t="s">
        <v>1049</v>
      </c>
      <c r="F1035" s="3" t="s">
        <v>4281</v>
      </c>
      <c r="G1035" s="3" t="s">
        <v>306</v>
      </c>
      <c r="H1035" s="8">
        <v>20.48</v>
      </c>
      <c r="I1035" s="3" t="s">
        <v>2389</v>
      </c>
      <c r="J1035" s="3" t="s">
        <v>74</v>
      </c>
      <c r="K1035" s="38">
        <v>3.3669999999999999E-2</v>
      </c>
      <c r="L1035" s="38">
        <v>3.2800000000000003E-2</v>
      </c>
      <c r="M1035" s="8">
        <v>1734022.2947985141</v>
      </c>
      <c r="N1035" s="8">
        <v>104.45</v>
      </c>
      <c r="O1035" s="8">
        <v>1811.186283154997</v>
      </c>
      <c r="P1035" s="38">
        <v>4.9605048999233007E-4</v>
      </c>
      <c r="Q1035" s="38">
        <v>7.9935104044148269E-5</v>
      </c>
    </row>
    <row r="1036" spans="1:17" ht="15" x14ac:dyDescent="0.25">
      <c r="A1036" s="40" t="s">
        <v>5192</v>
      </c>
      <c r="B1036" s="3" t="s">
        <v>3554</v>
      </c>
      <c r="C1036" s="3" t="s">
        <v>5204</v>
      </c>
      <c r="D1036" s="3"/>
      <c r="E1036" s="3" t="s">
        <v>1049</v>
      </c>
      <c r="F1036" s="3" t="s">
        <v>4281</v>
      </c>
      <c r="G1036" s="3" t="s">
        <v>306</v>
      </c>
      <c r="H1036" s="8">
        <v>9.5499999999999989</v>
      </c>
      <c r="I1036" s="3" t="s">
        <v>2389</v>
      </c>
      <c r="J1036" s="3" t="s">
        <v>74</v>
      </c>
      <c r="K1036" s="38">
        <v>2.8889999999999999E-2</v>
      </c>
      <c r="L1036" s="38">
        <v>2.9699999999999994E-2</v>
      </c>
      <c r="M1036" s="8">
        <v>2116220.1790324352</v>
      </c>
      <c r="N1036" s="8">
        <v>101.45</v>
      </c>
      <c r="O1036" s="8">
        <v>2146.9053704322423</v>
      </c>
      <c r="P1036" s="38">
        <v>5.8799775090773523E-4</v>
      </c>
      <c r="Q1036" s="38">
        <v>9.4751768912196272E-5</v>
      </c>
    </row>
    <row r="1037" spans="1:17" ht="15" x14ac:dyDescent="0.25">
      <c r="A1037" s="40" t="s">
        <v>5192</v>
      </c>
      <c r="B1037" s="3" t="s">
        <v>3554</v>
      </c>
      <c r="C1037" s="3" t="s">
        <v>5205</v>
      </c>
      <c r="D1037" s="3"/>
      <c r="E1037" s="3" t="s">
        <v>1049</v>
      </c>
      <c r="F1037" s="3" t="s">
        <v>4281</v>
      </c>
      <c r="G1037" s="3" t="s">
        <v>306</v>
      </c>
      <c r="H1037" s="8">
        <v>0.47</v>
      </c>
      <c r="I1037" s="3" t="s">
        <v>2389</v>
      </c>
      <c r="J1037" s="3" t="s">
        <v>74</v>
      </c>
      <c r="K1037" s="38">
        <v>4.3899999999999998E-3</v>
      </c>
      <c r="L1037" s="38">
        <v>2.7999999999999997E-2</v>
      </c>
      <c r="M1037" s="8">
        <v>85205.677001893011</v>
      </c>
      <c r="N1037" s="8">
        <v>100.72</v>
      </c>
      <c r="O1037" s="8">
        <v>85.81915398103601</v>
      </c>
      <c r="P1037" s="38">
        <v>2.3504282126554205E-5</v>
      </c>
      <c r="Q1037" s="38">
        <v>3.7875524269680189E-6</v>
      </c>
    </row>
    <row r="1038" spans="1:17" ht="15" x14ac:dyDescent="0.25">
      <c r="A1038" s="40" t="s">
        <v>5192</v>
      </c>
      <c r="B1038" s="3" t="s">
        <v>3554</v>
      </c>
      <c r="C1038" s="3" t="s">
        <v>5206</v>
      </c>
      <c r="D1038" s="3"/>
      <c r="E1038" s="3" t="s">
        <v>1049</v>
      </c>
      <c r="F1038" s="3" t="s">
        <v>3999</v>
      </c>
      <c r="G1038" s="3" t="s">
        <v>306</v>
      </c>
      <c r="H1038" s="8">
        <v>20.480000000000004</v>
      </c>
      <c r="I1038" s="3" t="s">
        <v>2389</v>
      </c>
      <c r="J1038" s="3" t="s">
        <v>74</v>
      </c>
      <c r="K1038" s="38">
        <v>3.4950000000000002E-2</v>
      </c>
      <c r="L1038" s="38">
        <v>3.7899999999999996E-2</v>
      </c>
      <c r="M1038" s="8">
        <v>211666.55739581102</v>
      </c>
      <c r="N1038" s="8">
        <v>96.41</v>
      </c>
      <c r="O1038" s="8">
        <v>204.06772124269301</v>
      </c>
      <c r="P1038" s="38">
        <v>5.5890381931184963E-5</v>
      </c>
      <c r="Q1038" s="38">
        <v>9.0063483150788381E-6</v>
      </c>
    </row>
    <row r="1039" spans="1:17" ht="15" x14ac:dyDescent="0.25">
      <c r="A1039" s="40" t="s">
        <v>5192</v>
      </c>
      <c r="B1039" s="3" t="s">
        <v>3554</v>
      </c>
      <c r="C1039" s="3" t="s">
        <v>5207</v>
      </c>
      <c r="D1039" s="3"/>
      <c r="E1039" s="3" t="s">
        <v>1049</v>
      </c>
      <c r="F1039" s="3" t="s">
        <v>3999</v>
      </c>
      <c r="G1039" s="3" t="s">
        <v>306</v>
      </c>
      <c r="H1039" s="8">
        <v>9.33</v>
      </c>
      <c r="I1039" s="3" t="s">
        <v>2389</v>
      </c>
      <c r="J1039" s="3" t="s">
        <v>74</v>
      </c>
      <c r="K1039" s="38">
        <v>3.1109999999999999E-2</v>
      </c>
      <c r="L1039" s="38">
        <v>3.5299999999999998E-2</v>
      </c>
      <c r="M1039" s="8">
        <v>258480.00801007004</v>
      </c>
      <c r="N1039" s="8">
        <v>97.9</v>
      </c>
      <c r="O1039" s="8">
        <v>253.05192211903801</v>
      </c>
      <c r="P1039" s="38">
        <v>6.9306250344381337E-5</v>
      </c>
      <c r="Q1039" s="38">
        <v>1.1168222678851839E-5</v>
      </c>
    </row>
    <row r="1040" spans="1:17" ht="15" x14ac:dyDescent="0.25">
      <c r="A1040" s="40" t="s">
        <v>5192</v>
      </c>
      <c r="B1040" s="3" t="s">
        <v>3554</v>
      </c>
      <c r="C1040" s="3" t="s">
        <v>5208</v>
      </c>
      <c r="D1040" s="3"/>
      <c r="E1040" s="3" t="s">
        <v>1049</v>
      </c>
      <c r="F1040" s="3" t="s">
        <v>3310</v>
      </c>
      <c r="G1040" s="3" t="s">
        <v>306</v>
      </c>
      <c r="H1040" s="8">
        <v>20.48</v>
      </c>
      <c r="I1040" s="3" t="s">
        <v>2389</v>
      </c>
      <c r="J1040" s="3" t="s">
        <v>74</v>
      </c>
      <c r="K1040" s="38">
        <v>3.3369999999999997E-2</v>
      </c>
      <c r="L1040" s="38">
        <v>3.6899999999999995E-2</v>
      </c>
      <c r="M1040" s="8">
        <v>245026.19169940101</v>
      </c>
      <c r="N1040" s="8">
        <v>94.91</v>
      </c>
      <c r="O1040" s="8">
        <v>232.55435510164202</v>
      </c>
      <c r="P1040" s="38">
        <v>6.3692345106032211E-5</v>
      </c>
      <c r="Q1040" s="38">
        <v>1.0263580695072397E-5</v>
      </c>
    </row>
    <row r="1041" spans="1:17" ht="15" x14ac:dyDescent="0.25">
      <c r="A1041" s="40" t="s">
        <v>5192</v>
      </c>
      <c r="B1041" s="3" t="s">
        <v>3554</v>
      </c>
      <c r="C1041" s="3" t="s">
        <v>5209</v>
      </c>
      <c r="D1041" s="3"/>
      <c r="E1041" s="3" t="s">
        <v>1049</v>
      </c>
      <c r="F1041" s="3" t="s">
        <v>3310</v>
      </c>
      <c r="G1041" s="3" t="s">
        <v>306</v>
      </c>
      <c r="H1041" s="8">
        <v>9.4600000000000009</v>
      </c>
      <c r="I1041" s="3" t="s">
        <v>2389</v>
      </c>
      <c r="J1041" s="3" t="s">
        <v>74</v>
      </c>
      <c r="K1041" s="38">
        <v>2.8340000000000001E-2</v>
      </c>
      <c r="L1041" s="38">
        <v>3.3399999999999999E-2</v>
      </c>
      <c r="M1041" s="8">
        <v>299254.60705765098</v>
      </c>
      <c r="N1041" s="8">
        <v>96.55</v>
      </c>
      <c r="O1041" s="8">
        <v>288.93031984464898</v>
      </c>
      <c r="P1041" s="38">
        <v>7.913268119661077E-5</v>
      </c>
      <c r="Q1041" s="38">
        <v>1.2751684016764706E-5</v>
      </c>
    </row>
    <row r="1042" spans="1:17" ht="15" x14ac:dyDescent="0.25">
      <c r="A1042" s="40" t="s">
        <v>5192</v>
      </c>
      <c r="B1042" s="3" t="s">
        <v>3554</v>
      </c>
      <c r="C1042" s="3" t="s">
        <v>5210</v>
      </c>
      <c r="D1042" s="3"/>
      <c r="E1042" s="3" t="s">
        <v>1049</v>
      </c>
      <c r="F1042" s="3" t="s">
        <v>3310</v>
      </c>
      <c r="G1042" s="3" t="s">
        <v>306</v>
      </c>
      <c r="H1042" s="8">
        <v>0.47000000000000003</v>
      </c>
      <c r="I1042" s="3" t="s">
        <v>2389</v>
      </c>
      <c r="J1042" s="3" t="s">
        <v>74</v>
      </c>
      <c r="K1042" s="38">
        <v>4.3800000000000002E-3</v>
      </c>
      <c r="L1042" s="38">
        <v>2.5799999999999997E-2</v>
      </c>
      <c r="M1042" s="8">
        <v>65016.701354486002</v>
      </c>
      <c r="N1042" s="8">
        <v>99.87</v>
      </c>
      <c r="O1042" s="8">
        <v>64.932172480756009</v>
      </c>
      <c r="P1042" s="38">
        <v>1.7783723449604485E-5</v>
      </c>
      <c r="Q1042" s="38">
        <v>2.8657239795458596E-6</v>
      </c>
    </row>
    <row r="1043" spans="1:17" ht="15" x14ac:dyDescent="0.25">
      <c r="A1043" s="40" t="s">
        <v>5192</v>
      </c>
      <c r="B1043" s="3" t="s">
        <v>3554</v>
      </c>
      <c r="C1043" s="3" t="s">
        <v>5211</v>
      </c>
      <c r="D1043" s="3"/>
      <c r="E1043" s="3" t="s">
        <v>1049</v>
      </c>
      <c r="F1043" s="3" t="s">
        <v>4299</v>
      </c>
      <c r="G1043" s="3" t="s">
        <v>306</v>
      </c>
      <c r="H1043" s="8">
        <v>9.5400000000000009</v>
      </c>
      <c r="I1043" s="3" t="s">
        <v>2389</v>
      </c>
      <c r="J1043" s="3" t="s">
        <v>74</v>
      </c>
      <c r="K1043" s="38">
        <v>2.7019999999999999E-2</v>
      </c>
      <c r="L1043" s="38">
        <v>3.2000000000000008E-2</v>
      </c>
      <c r="M1043" s="8">
        <v>311218.55740588205</v>
      </c>
      <c r="N1043" s="8">
        <v>95.8</v>
      </c>
      <c r="O1043" s="8">
        <v>298.14737262851799</v>
      </c>
      <c r="P1043" s="38">
        <v>8.1657061815129466E-5</v>
      </c>
      <c r="Q1043" s="38">
        <v>1.3158470486003843E-5</v>
      </c>
    </row>
    <row r="1044" spans="1:17" ht="15" x14ac:dyDescent="0.25">
      <c r="A1044" s="40" t="s">
        <v>5192</v>
      </c>
      <c r="B1044" s="3" t="s">
        <v>3554</v>
      </c>
      <c r="C1044" s="3" t="s">
        <v>5212</v>
      </c>
      <c r="D1044" s="3"/>
      <c r="E1044" s="3" t="s">
        <v>1049</v>
      </c>
      <c r="F1044" s="3" t="s">
        <v>4299</v>
      </c>
      <c r="G1044" s="3" t="s">
        <v>306</v>
      </c>
      <c r="H1044" s="8">
        <v>20.48</v>
      </c>
      <c r="I1044" s="3" t="s">
        <v>2389</v>
      </c>
      <c r="J1044" s="3" t="s">
        <v>74</v>
      </c>
      <c r="K1044" s="38">
        <v>3.2390000000000002E-2</v>
      </c>
      <c r="L1044" s="38">
        <v>3.56E-2</v>
      </c>
      <c r="M1044" s="8">
        <v>254747.86591059403</v>
      </c>
      <c r="N1044" s="8">
        <v>94.59</v>
      </c>
      <c r="O1044" s="8">
        <v>240.96600064013401</v>
      </c>
      <c r="P1044" s="38">
        <v>6.5996139547177317E-5</v>
      </c>
      <c r="Q1044" s="38">
        <v>1.063482122817239E-5</v>
      </c>
    </row>
    <row r="1045" spans="1:17" ht="15" x14ac:dyDescent="0.25">
      <c r="A1045" s="40" t="s">
        <v>5192</v>
      </c>
      <c r="B1045" s="3" t="s">
        <v>3554</v>
      </c>
      <c r="C1045" s="3" t="s">
        <v>5213</v>
      </c>
      <c r="D1045" s="3"/>
      <c r="E1045" s="3" t="s">
        <v>1049</v>
      </c>
      <c r="F1045" s="3" t="s">
        <v>5214</v>
      </c>
      <c r="G1045" s="3" t="s">
        <v>306</v>
      </c>
      <c r="H1045" s="8">
        <v>0</v>
      </c>
      <c r="I1045" s="3" t="s">
        <v>2389</v>
      </c>
      <c r="J1045" s="3" t="s">
        <v>74</v>
      </c>
      <c r="K1045" s="38">
        <v>0</v>
      </c>
      <c r="L1045" s="38">
        <v>0</v>
      </c>
      <c r="M1045" s="8">
        <v>761.91380934929475</v>
      </c>
      <c r="N1045" s="8">
        <v>100</v>
      </c>
      <c r="O1045" s="8">
        <v>0.76191380934915287</v>
      </c>
      <c r="P1045" s="38">
        <v>2.0867412809752724E-7</v>
      </c>
      <c r="Q1045" s="38">
        <v>3.3626391823654224E-8</v>
      </c>
    </row>
    <row r="1046" spans="1:17" ht="15" x14ac:dyDescent="0.25">
      <c r="A1046" s="40" t="s">
        <v>5192</v>
      </c>
      <c r="B1046" s="3" t="s">
        <v>3554</v>
      </c>
      <c r="C1046" s="3" t="s">
        <v>5215</v>
      </c>
      <c r="D1046" s="3"/>
      <c r="E1046" s="3" t="s">
        <v>1049</v>
      </c>
      <c r="F1046" s="3" t="s">
        <v>4964</v>
      </c>
      <c r="G1046" s="3" t="s">
        <v>306</v>
      </c>
      <c r="H1046" s="8">
        <v>0</v>
      </c>
      <c r="I1046" s="3" t="s">
        <v>2389</v>
      </c>
      <c r="J1046" s="3" t="s">
        <v>74</v>
      </c>
      <c r="K1046" s="38">
        <v>0</v>
      </c>
      <c r="L1046" s="38">
        <v>0</v>
      </c>
      <c r="M1046" s="8">
        <v>2377.7944035232067</v>
      </c>
      <c r="N1046" s="8">
        <v>100</v>
      </c>
      <c r="O1046" s="8">
        <v>2.3777944035232395</v>
      </c>
      <c r="P1046" s="38">
        <v>6.5123399505548476E-7</v>
      </c>
      <c r="Q1046" s="38">
        <v>1.0494185209382901E-7</v>
      </c>
    </row>
    <row r="1047" spans="1:17" ht="15" x14ac:dyDescent="0.25">
      <c r="A1047" s="40" t="s">
        <v>5192</v>
      </c>
      <c r="B1047" s="3" t="s">
        <v>3554</v>
      </c>
      <c r="C1047" s="3" t="s">
        <v>5216</v>
      </c>
      <c r="D1047" s="3"/>
      <c r="E1047" s="3" t="s">
        <v>1049</v>
      </c>
      <c r="F1047" s="3" t="s">
        <v>4964</v>
      </c>
      <c r="G1047" s="3" t="s">
        <v>306</v>
      </c>
      <c r="H1047" s="8">
        <v>0</v>
      </c>
      <c r="I1047" s="3" t="s">
        <v>2389</v>
      </c>
      <c r="J1047" s="3" t="s">
        <v>74</v>
      </c>
      <c r="K1047" s="38">
        <v>0</v>
      </c>
      <c r="L1047" s="38">
        <v>0</v>
      </c>
      <c r="M1047" s="8">
        <v>224.6160149659845</v>
      </c>
      <c r="N1047" s="8">
        <v>100</v>
      </c>
      <c r="O1047" s="8">
        <v>0.2246160149659886</v>
      </c>
      <c r="P1047" s="38">
        <v>6.1518180277907976E-8</v>
      </c>
      <c r="Q1047" s="38">
        <v>9.9132290771394619E-9</v>
      </c>
    </row>
    <row r="1048" spans="1:17" ht="15" x14ac:dyDescent="0.25">
      <c r="A1048" s="40" t="s">
        <v>5192</v>
      </c>
      <c r="B1048" s="3" t="s">
        <v>3554</v>
      </c>
      <c r="C1048" s="3" t="s">
        <v>5217</v>
      </c>
      <c r="D1048" s="3"/>
      <c r="E1048" s="3" t="s">
        <v>1049</v>
      </c>
      <c r="F1048" s="3" t="s">
        <v>4964</v>
      </c>
      <c r="G1048" s="3" t="s">
        <v>306</v>
      </c>
      <c r="H1048" s="8">
        <v>0</v>
      </c>
      <c r="I1048" s="3" t="s">
        <v>2389</v>
      </c>
      <c r="J1048" s="3" t="s">
        <v>74</v>
      </c>
      <c r="K1048" s="38">
        <v>0</v>
      </c>
      <c r="L1048" s="38">
        <v>0</v>
      </c>
      <c r="M1048" s="8">
        <v>554.16604243696202</v>
      </c>
      <c r="N1048" s="8">
        <v>100</v>
      </c>
      <c r="O1048" s="8">
        <v>0.55416604243691836</v>
      </c>
      <c r="P1048" s="38">
        <v>1.5177584958797909E-7</v>
      </c>
      <c r="Q1048" s="38">
        <v>2.4457627949105936E-8</v>
      </c>
    </row>
    <row r="1049" spans="1:17" ht="15" x14ac:dyDescent="0.25">
      <c r="A1049" s="40" t="s">
        <v>5192</v>
      </c>
      <c r="B1049" s="3" t="s">
        <v>3554</v>
      </c>
      <c r="C1049" s="3" t="s">
        <v>5218</v>
      </c>
      <c r="D1049" s="3"/>
      <c r="E1049" s="3" t="s">
        <v>1049</v>
      </c>
      <c r="F1049" s="3" t="s">
        <v>5038</v>
      </c>
      <c r="G1049" s="3" t="s">
        <v>306</v>
      </c>
      <c r="H1049" s="8">
        <v>9.7799999999999994</v>
      </c>
      <c r="I1049" s="3" t="s">
        <v>2389</v>
      </c>
      <c r="J1049" s="3" t="s">
        <v>74</v>
      </c>
      <c r="K1049" s="38">
        <v>2.6499999999999999E-2</v>
      </c>
      <c r="L1049" s="38">
        <v>2.4500000000000001E-2</v>
      </c>
      <c r="M1049" s="8">
        <v>10205663.847903993</v>
      </c>
      <c r="N1049" s="8">
        <v>109.23</v>
      </c>
      <c r="O1049" s="8">
        <v>11147.646618023055</v>
      </c>
      <c r="P1049" s="38">
        <v>3.0531346325674722E-3</v>
      </c>
      <c r="Q1049" s="38">
        <v>4.919915198931601E-4</v>
      </c>
    </row>
    <row r="1050" spans="1:17" ht="15" x14ac:dyDescent="0.25">
      <c r="A1050" s="40" t="s">
        <v>5192</v>
      </c>
      <c r="B1050" s="3" t="s">
        <v>3554</v>
      </c>
      <c r="C1050" s="3" t="s">
        <v>5219</v>
      </c>
      <c r="D1050" s="3"/>
      <c r="E1050" s="3" t="s">
        <v>1049</v>
      </c>
      <c r="F1050" s="3" t="s">
        <v>5038</v>
      </c>
      <c r="G1050" s="3" t="s">
        <v>306</v>
      </c>
      <c r="H1050" s="8">
        <v>20.48</v>
      </c>
      <c r="I1050" s="3" t="s">
        <v>2389</v>
      </c>
      <c r="J1050" s="3" t="s">
        <v>74</v>
      </c>
      <c r="K1050" s="38">
        <v>3.1800000000000002E-2</v>
      </c>
      <c r="L1050" s="38">
        <v>2.7199999999999998E-2</v>
      </c>
      <c r="M1050" s="8">
        <v>8458805.8107937239</v>
      </c>
      <c r="N1050" s="8">
        <v>117.99</v>
      </c>
      <c r="O1050" s="8">
        <v>9980.544975265193</v>
      </c>
      <c r="P1050" s="38">
        <v>2.7334870363233117E-3</v>
      </c>
      <c r="Q1050" s="38">
        <v>4.4048252155786169E-4</v>
      </c>
    </row>
    <row r="1051" spans="1:17" ht="15" x14ac:dyDescent="0.25">
      <c r="A1051" s="40" t="s">
        <v>5192</v>
      </c>
      <c r="B1051" s="3" t="s">
        <v>3554</v>
      </c>
      <c r="C1051" s="3" t="s">
        <v>5220</v>
      </c>
      <c r="D1051" s="3"/>
      <c r="E1051" s="3" t="s">
        <v>1049</v>
      </c>
      <c r="F1051" s="3" t="s">
        <v>5134</v>
      </c>
      <c r="G1051" s="3" t="s">
        <v>306</v>
      </c>
      <c r="H1051" s="8">
        <v>20.479999999999997</v>
      </c>
      <c r="I1051" s="3" t="s">
        <v>2389</v>
      </c>
      <c r="J1051" s="3" t="s">
        <v>74</v>
      </c>
      <c r="K1051" s="38">
        <v>3.2300000000000002E-2</v>
      </c>
      <c r="L1051" s="38">
        <v>2.7600000000000003E-2</v>
      </c>
      <c r="M1051" s="8">
        <v>252759.80496683702</v>
      </c>
      <c r="N1051" s="8">
        <v>118.33</v>
      </c>
      <c r="O1051" s="8">
        <v>299.09067170364904</v>
      </c>
      <c r="P1051" s="38">
        <v>8.1915414019306378E-5</v>
      </c>
      <c r="Q1051" s="38">
        <v>1.3200102156040567E-5</v>
      </c>
    </row>
    <row r="1052" spans="1:17" ht="15" x14ac:dyDescent="0.25">
      <c r="A1052" s="40" t="s">
        <v>5192</v>
      </c>
      <c r="B1052" s="3" t="s">
        <v>3554</v>
      </c>
      <c r="C1052" s="3" t="s">
        <v>5221</v>
      </c>
      <c r="D1052" s="3"/>
      <c r="E1052" s="3" t="s">
        <v>1049</v>
      </c>
      <c r="F1052" s="3" t="s">
        <v>5134</v>
      </c>
      <c r="G1052" s="3" t="s">
        <v>306</v>
      </c>
      <c r="H1052" s="8">
        <v>9.74</v>
      </c>
      <c r="I1052" s="3" t="s">
        <v>2389</v>
      </c>
      <c r="J1052" s="3" t="s">
        <v>74</v>
      </c>
      <c r="K1052" s="38">
        <v>2.7199999999999998E-2</v>
      </c>
      <c r="L1052" s="38">
        <v>2.5000000000000001E-2</v>
      </c>
      <c r="M1052" s="8">
        <v>305117.646072309</v>
      </c>
      <c r="N1052" s="8">
        <v>109.38</v>
      </c>
      <c r="O1052" s="8">
        <v>333.73767793964504</v>
      </c>
      <c r="P1052" s="38">
        <v>9.1404589472973574E-5</v>
      </c>
      <c r="Q1052" s="38">
        <v>1.4729217120111651E-5</v>
      </c>
    </row>
    <row r="1053" spans="1:17" ht="15" x14ac:dyDescent="0.25">
      <c r="A1053" s="40" t="s">
        <v>5192</v>
      </c>
      <c r="B1053" s="3" t="s">
        <v>3554</v>
      </c>
      <c r="C1053" s="3" t="s">
        <v>5222</v>
      </c>
      <c r="D1053" s="3"/>
      <c r="E1053" s="3" t="s">
        <v>1049</v>
      </c>
      <c r="F1053" s="3" t="s">
        <v>5041</v>
      </c>
      <c r="G1053" s="3" t="s">
        <v>306</v>
      </c>
      <c r="H1053" s="8">
        <v>20.48</v>
      </c>
      <c r="I1053" s="3" t="s">
        <v>2389</v>
      </c>
      <c r="J1053" s="3" t="s">
        <v>74</v>
      </c>
      <c r="K1053" s="38">
        <v>2.9600000000000001E-2</v>
      </c>
      <c r="L1053" s="38">
        <v>3.1000000000000007E-2</v>
      </c>
      <c r="M1053" s="8">
        <v>246516.25467697202</v>
      </c>
      <c r="N1053" s="8">
        <v>104.09</v>
      </c>
      <c r="O1053" s="8">
        <v>256.59876679509097</v>
      </c>
      <c r="P1053" s="38">
        <v>7.027766562940544E-5</v>
      </c>
      <c r="Q1053" s="38">
        <v>1.1324759530331773E-5</v>
      </c>
    </row>
    <row r="1054" spans="1:17" ht="15" x14ac:dyDescent="0.25">
      <c r="A1054" s="40" t="s">
        <v>5192</v>
      </c>
      <c r="B1054" s="3" t="s">
        <v>3554</v>
      </c>
      <c r="C1054" s="3" t="s">
        <v>5223</v>
      </c>
      <c r="D1054" s="3"/>
      <c r="E1054" s="3" t="s">
        <v>1049</v>
      </c>
      <c r="F1054" s="3" t="s">
        <v>5041</v>
      </c>
      <c r="G1054" s="3" t="s">
        <v>306</v>
      </c>
      <c r="H1054" s="8">
        <v>9.7499999999999982</v>
      </c>
      <c r="I1054" s="3" t="s">
        <v>2389</v>
      </c>
      <c r="J1054" s="3" t="s">
        <v>74</v>
      </c>
      <c r="K1054" s="38">
        <v>2.41E-2</v>
      </c>
      <c r="L1054" s="38">
        <v>2.7800000000000002E-2</v>
      </c>
      <c r="M1054" s="8">
        <v>297428.31430143304</v>
      </c>
      <c r="N1054" s="8">
        <v>103.01</v>
      </c>
      <c r="O1054" s="8">
        <v>306.38089772343204</v>
      </c>
      <c r="P1054" s="38">
        <v>8.3912072354731018E-5</v>
      </c>
      <c r="Q1054" s="38">
        <v>1.3521849830929976E-5</v>
      </c>
    </row>
    <row r="1055" spans="1:17" ht="15" x14ac:dyDescent="0.25">
      <c r="A1055" s="40" t="s">
        <v>5192</v>
      </c>
      <c r="B1055" s="3" t="s">
        <v>3554</v>
      </c>
      <c r="C1055" s="3" t="s">
        <v>5224</v>
      </c>
      <c r="D1055" s="3"/>
      <c r="E1055" s="3" t="s">
        <v>1049</v>
      </c>
      <c r="F1055" s="3" t="s">
        <v>5225</v>
      </c>
      <c r="G1055" s="3" t="s">
        <v>306</v>
      </c>
      <c r="H1055" s="8">
        <v>20.479999999999997</v>
      </c>
      <c r="I1055" s="3" t="s">
        <v>2389</v>
      </c>
      <c r="J1055" s="3" t="s">
        <v>74</v>
      </c>
      <c r="K1055" s="38">
        <v>2.8299999999999999E-2</v>
      </c>
      <c r="L1055" s="38">
        <v>3.1700000000000006E-2</v>
      </c>
      <c r="M1055" s="8">
        <v>542411.73495362699</v>
      </c>
      <c r="N1055" s="8">
        <v>100.39</v>
      </c>
      <c r="O1055" s="8">
        <v>544.527133345013</v>
      </c>
      <c r="P1055" s="38">
        <v>1.4913593031379917E-4</v>
      </c>
      <c r="Q1055" s="38">
        <v>2.4032223224975962E-5</v>
      </c>
    </row>
    <row r="1056" spans="1:17" ht="15" x14ac:dyDescent="0.25">
      <c r="A1056" s="40" t="s">
        <v>5192</v>
      </c>
      <c r="B1056" s="3" t="s">
        <v>3554</v>
      </c>
      <c r="C1056" s="3" t="s">
        <v>5226</v>
      </c>
      <c r="D1056" s="3"/>
      <c r="E1056" s="3" t="s">
        <v>1049</v>
      </c>
      <c r="F1056" s="3" t="s">
        <v>5225</v>
      </c>
      <c r="G1056" s="3" t="s">
        <v>306</v>
      </c>
      <c r="H1056" s="8">
        <v>9.7799999999999994</v>
      </c>
      <c r="I1056" s="3" t="s">
        <v>2389</v>
      </c>
      <c r="J1056" s="3" t="s">
        <v>74</v>
      </c>
      <c r="K1056" s="38">
        <v>2.23E-2</v>
      </c>
      <c r="L1056" s="38">
        <v>2.8300000000000006E-2</v>
      </c>
      <c r="M1056" s="8">
        <v>654007.83294436801</v>
      </c>
      <c r="N1056" s="8">
        <v>100.94</v>
      </c>
      <c r="O1056" s="8">
        <v>660.155502536173</v>
      </c>
      <c r="P1056" s="38">
        <v>1.808044062335566E-4</v>
      </c>
      <c r="Q1056" s="38">
        <v>2.9135378989633213E-5</v>
      </c>
    </row>
    <row r="1057" spans="1:17" ht="15" x14ac:dyDescent="0.25">
      <c r="A1057" s="40" t="s">
        <v>5192</v>
      </c>
      <c r="B1057" s="3" t="s">
        <v>3554</v>
      </c>
      <c r="C1057" s="3" t="s">
        <v>5227</v>
      </c>
      <c r="D1057" s="3"/>
      <c r="E1057" s="3" t="s">
        <v>1049</v>
      </c>
      <c r="F1057" s="3" t="s">
        <v>5228</v>
      </c>
      <c r="G1057" s="3" t="s">
        <v>306</v>
      </c>
      <c r="H1057" s="8">
        <v>0.46999999999999992</v>
      </c>
      <c r="I1057" s="3" t="s">
        <v>2389</v>
      </c>
      <c r="J1057" s="3" t="s">
        <v>74</v>
      </c>
      <c r="K1057" s="38">
        <v>4.5999999999999999E-2</v>
      </c>
      <c r="L1057" s="38">
        <v>5.6399999999999985E-2</v>
      </c>
      <c r="M1057" s="8">
        <v>3006254.9182860111</v>
      </c>
      <c r="N1057" s="8">
        <v>99.81</v>
      </c>
      <c r="O1057" s="8">
        <v>3000.5430274050564</v>
      </c>
      <c r="P1057" s="38">
        <v>8.2179334772489122E-4</v>
      </c>
      <c r="Q1057" s="38">
        <v>1.3242631159218044E-4</v>
      </c>
    </row>
    <row r="1058" spans="1:17" ht="15" x14ac:dyDescent="0.25">
      <c r="A1058" s="40" t="s">
        <v>5192</v>
      </c>
      <c r="B1058" s="3" t="s">
        <v>3554</v>
      </c>
      <c r="C1058" s="3" t="s">
        <v>5229</v>
      </c>
      <c r="D1058" s="3"/>
      <c r="E1058" s="3" t="s">
        <v>1049</v>
      </c>
      <c r="F1058" s="3" t="s">
        <v>5230</v>
      </c>
      <c r="G1058" s="3" t="s">
        <v>306</v>
      </c>
      <c r="H1058" s="8">
        <v>0.47</v>
      </c>
      <c r="I1058" s="3" t="s">
        <v>2389</v>
      </c>
      <c r="J1058" s="3" t="s">
        <v>74</v>
      </c>
      <c r="K1058" s="38">
        <v>4.5999999999999999E-2</v>
      </c>
      <c r="L1058" s="38">
        <v>5.6399999999999999E-2</v>
      </c>
      <c r="M1058" s="8">
        <v>51853.979593661003</v>
      </c>
      <c r="N1058" s="8">
        <v>99.81</v>
      </c>
      <c r="O1058" s="8">
        <v>51.755453263815006</v>
      </c>
      <c r="P1058" s="38">
        <v>1.4174863287153943E-5</v>
      </c>
      <c r="Q1058" s="38">
        <v>2.2841811358512062E-6</v>
      </c>
    </row>
    <row r="1059" spans="1:17" ht="15" x14ac:dyDescent="0.25">
      <c r="A1059" s="40" t="s">
        <v>5192</v>
      </c>
      <c r="B1059" s="3" t="s">
        <v>3554</v>
      </c>
      <c r="C1059" s="3" t="s">
        <v>5231</v>
      </c>
      <c r="D1059" s="3"/>
      <c r="E1059" s="3" t="s">
        <v>1049</v>
      </c>
      <c r="F1059" s="3" t="s">
        <v>5232</v>
      </c>
      <c r="G1059" s="3" t="s">
        <v>306</v>
      </c>
      <c r="H1059" s="8">
        <v>0.47</v>
      </c>
      <c r="I1059" s="3" t="s">
        <v>2389</v>
      </c>
      <c r="J1059" s="3" t="s">
        <v>74</v>
      </c>
      <c r="K1059" s="38">
        <v>4.5999999999999999E-2</v>
      </c>
      <c r="L1059" s="38">
        <v>5.6400000000000006E-2</v>
      </c>
      <c r="M1059" s="8">
        <v>139542.80718686702</v>
      </c>
      <c r="N1059" s="8">
        <v>99.81</v>
      </c>
      <c r="O1059" s="8">
        <v>139.27767172621401</v>
      </c>
      <c r="P1059" s="38">
        <v>3.8145583338026478E-5</v>
      </c>
      <c r="Q1059" s="38">
        <v>6.1468968068089622E-6</v>
      </c>
    </row>
    <row r="1060" spans="1:17" ht="15" x14ac:dyDescent="0.25">
      <c r="A1060" s="40" t="s">
        <v>5192</v>
      </c>
      <c r="B1060" s="3" t="s">
        <v>3554</v>
      </c>
      <c r="C1060" s="3" t="s">
        <v>5233</v>
      </c>
      <c r="D1060" s="3"/>
      <c r="E1060" s="3" t="s">
        <v>1049</v>
      </c>
      <c r="F1060" s="3" t="s">
        <v>848</v>
      </c>
      <c r="G1060" s="3" t="s">
        <v>306</v>
      </c>
      <c r="H1060" s="8">
        <v>0.46999999999999992</v>
      </c>
      <c r="I1060" s="3" t="s">
        <v>2389</v>
      </c>
      <c r="J1060" s="3" t="s">
        <v>74</v>
      </c>
      <c r="K1060" s="38">
        <v>4.5999999999999999E-2</v>
      </c>
      <c r="L1060" s="38">
        <v>5.6399999999999985E-2</v>
      </c>
      <c r="M1060" s="8">
        <v>68564.77502970201</v>
      </c>
      <c r="N1060" s="8">
        <v>99.81</v>
      </c>
      <c r="O1060" s="8">
        <v>68.434501118424009</v>
      </c>
      <c r="P1060" s="38">
        <v>1.8742946613443289E-5</v>
      </c>
      <c r="Q1060" s="38">
        <v>3.020296155060085E-6</v>
      </c>
    </row>
    <row r="1061" spans="1:17" ht="15" x14ac:dyDescent="0.25">
      <c r="A1061" s="40" t="s">
        <v>5192</v>
      </c>
      <c r="B1061" s="3" t="s">
        <v>3554</v>
      </c>
      <c r="C1061" s="3" t="s">
        <v>5234</v>
      </c>
      <c r="D1061" s="3"/>
      <c r="E1061" s="3" t="s">
        <v>1049</v>
      </c>
      <c r="F1061" s="3" t="s">
        <v>1149</v>
      </c>
      <c r="G1061" s="3" t="s">
        <v>306</v>
      </c>
      <c r="H1061" s="8">
        <v>0.47000000000000008</v>
      </c>
      <c r="I1061" s="3" t="s">
        <v>2389</v>
      </c>
      <c r="J1061" s="3" t="s">
        <v>74</v>
      </c>
      <c r="K1061" s="38">
        <v>4.5999999999999999E-2</v>
      </c>
      <c r="L1061" s="38">
        <v>5.6400000000000006E-2</v>
      </c>
      <c r="M1061" s="8">
        <v>20155.595654872999</v>
      </c>
      <c r="N1061" s="8">
        <v>99.81</v>
      </c>
      <c r="O1061" s="8">
        <v>20.117299665687</v>
      </c>
      <c r="P1061" s="38">
        <v>5.5097570301290645E-6</v>
      </c>
      <c r="Q1061" s="38">
        <v>8.8785922067762476E-7</v>
      </c>
    </row>
    <row r="1062" spans="1:17" ht="15" x14ac:dyDescent="0.25">
      <c r="A1062" s="40" t="s">
        <v>5192</v>
      </c>
      <c r="B1062" s="3" t="s">
        <v>3554</v>
      </c>
      <c r="C1062" s="3" t="s">
        <v>5235</v>
      </c>
      <c r="D1062" s="3"/>
      <c r="E1062" s="3" t="s">
        <v>1049</v>
      </c>
      <c r="F1062" s="3" t="s">
        <v>568</v>
      </c>
      <c r="G1062" s="3" t="s">
        <v>306</v>
      </c>
      <c r="H1062" s="8">
        <v>0.47000000000000003</v>
      </c>
      <c r="I1062" s="3" t="s">
        <v>2389</v>
      </c>
      <c r="J1062" s="3" t="s">
        <v>74</v>
      </c>
      <c r="K1062" s="38">
        <v>4.5999999999999999E-2</v>
      </c>
      <c r="L1062" s="38">
        <v>5.6400000000000006E-2</v>
      </c>
      <c r="M1062" s="8">
        <v>55034.957786059997</v>
      </c>
      <c r="N1062" s="8">
        <v>99.81</v>
      </c>
      <c r="O1062" s="8">
        <v>54.930389658802</v>
      </c>
      <c r="P1062" s="38">
        <v>1.5044419759105759E-5</v>
      </c>
      <c r="Q1062" s="38">
        <v>2.42430414441593E-6</v>
      </c>
    </row>
    <row r="1063" spans="1:17" ht="15" x14ac:dyDescent="0.25">
      <c r="A1063" s="40" t="s">
        <v>5192</v>
      </c>
      <c r="B1063" s="3" t="s">
        <v>3554</v>
      </c>
      <c r="C1063" s="3" t="s">
        <v>5236</v>
      </c>
      <c r="D1063" s="3"/>
      <c r="E1063" s="3" t="s">
        <v>1049</v>
      </c>
      <c r="F1063" s="3" t="s">
        <v>5237</v>
      </c>
      <c r="G1063" s="3" t="s">
        <v>306</v>
      </c>
      <c r="H1063" s="8">
        <v>0.47</v>
      </c>
      <c r="I1063" s="3" t="s">
        <v>2389</v>
      </c>
      <c r="J1063" s="3" t="s">
        <v>74</v>
      </c>
      <c r="K1063" s="38">
        <v>4.5999999999999999E-2</v>
      </c>
      <c r="L1063" s="38">
        <v>5.6400000000000006E-2</v>
      </c>
      <c r="M1063" s="8">
        <v>32653.560211937005</v>
      </c>
      <c r="N1063" s="8">
        <v>99.81</v>
      </c>
      <c r="O1063" s="8">
        <v>32.591509826715004</v>
      </c>
      <c r="P1063" s="38">
        <v>8.9262129298868392E-6</v>
      </c>
      <c r="Q1063" s="38">
        <v>1.438397448779374E-6</v>
      </c>
    </row>
    <row r="1064" spans="1:17" ht="15" x14ac:dyDescent="0.25">
      <c r="A1064" s="40" t="s">
        <v>5192</v>
      </c>
      <c r="B1064" s="3" t="s">
        <v>3554</v>
      </c>
      <c r="C1064" s="3" t="s">
        <v>5238</v>
      </c>
      <c r="D1064" s="3"/>
      <c r="E1064" s="3" t="s">
        <v>1049</v>
      </c>
      <c r="F1064" s="3" t="s">
        <v>5239</v>
      </c>
      <c r="G1064" s="3" t="s">
        <v>306</v>
      </c>
      <c r="H1064" s="8">
        <v>0.47000000000000014</v>
      </c>
      <c r="I1064" s="3" t="s">
        <v>2389</v>
      </c>
      <c r="J1064" s="3" t="s">
        <v>74</v>
      </c>
      <c r="K1064" s="38">
        <v>4.5999999999999999E-2</v>
      </c>
      <c r="L1064" s="38">
        <v>5.6399999999999999E-2</v>
      </c>
      <c r="M1064" s="8">
        <v>24882.682939345003</v>
      </c>
      <c r="N1064" s="8">
        <v>99.81</v>
      </c>
      <c r="O1064" s="8">
        <v>24.835399307425</v>
      </c>
      <c r="P1064" s="38">
        <v>6.8019574298802611E-6</v>
      </c>
      <c r="Q1064" s="38">
        <v>1.0960883737253296E-6</v>
      </c>
    </row>
    <row r="1065" spans="1:17" ht="15" x14ac:dyDescent="0.25">
      <c r="A1065" s="40" t="s">
        <v>5192</v>
      </c>
      <c r="B1065" s="3" t="s">
        <v>3554</v>
      </c>
      <c r="C1065" s="3" t="s">
        <v>5240</v>
      </c>
      <c r="D1065" s="3"/>
      <c r="E1065" s="3" t="s">
        <v>1049</v>
      </c>
      <c r="F1065" s="3" t="s">
        <v>4964</v>
      </c>
      <c r="G1065" s="3" t="s">
        <v>306</v>
      </c>
      <c r="H1065" s="8">
        <v>0</v>
      </c>
      <c r="I1065" s="3" t="s">
        <v>2389</v>
      </c>
      <c r="J1065" s="3" t="s">
        <v>74</v>
      </c>
      <c r="K1065" s="38">
        <v>0</v>
      </c>
      <c r="L1065" s="38">
        <v>0</v>
      </c>
      <c r="M1065" s="8">
        <v>5432.4952773420082</v>
      </c>
      <c r="N1065" s="8">
        <v>100</v>
      </c>
      <c r="O1065" s="8">
        <v>5.4324952773420137</v>
      </c>
      <c r="P1065" s="38">
        <v>1.4878601772051468E-6</v>
      </c>
      <c r="Q1065" s="38">
        <v>2.3975837231786065E-7</v>
      </c>
    </row>
    <row r="1066" spans="1:17" ht="15" x14ac:dyDescent="0.25">
      <c r="A1066" s="40" t="s">
        <v>5192</v>
      </c>
      <c r="B1066" s="3" t="s">
        <v>3554</v>
      </c>
      <c r="C1066" s="3" t="s">
        <v>5241</v>
      </c>
      <c r="D1066" s="3"/>
      <c r="E1066" s="3" t="s">
        <v>1049</v>
      </c>
      <c r="F1066" s="3" t="s">
        <v>1034</v>
      </c>
      <c r="G1066" s="3" t="s">
        <v>306</v>
      </c>
      <c r="H1066" s="8">
        <v>0.47</v>
      </c>
      <c r="I1066" s="3" t="s">
        <v>2389</v>
      </c>
      <c r="J1066" s="3" t="s">
        <v>74</v>
      </c>
      <c r="K1066" s="38">
        <v>4.5999999999999999E-2</v>
      </c>
      <c r="L1066" s="38">
        <v>5.6399999999999999E-2</v>
      </c>
      <c r="M1066" s="8">
        <v>64024.889648271994</v>
      </c>
      <c r="N1066" s="8">
        <v>99.81</v>
      </c>
      <c r="O1066" s="8">
        <v>63.903237494481004</v>
      </c>
      <c r="P1066" s="38">
        <v>1.7501917150131595E-5</v>
      </c>
      <c r="Q1066" s="38">
        <v>2.8203128443426463E-6</v>
      </c>
    </row>
    <row r="1067" spans="1:17" ht="15" x14ac:dyDescent="0.25">
      <c r="A1067" s="40" t="s">
        <v>5192</v>
      </c>
      <c r="B1067" s="3" t="s">
        <v>3554</v>
      </c>
      <c r="C1067" s="3" t="s">
        <v>5242</v>
      </c>
      <c r="D1067" s="3"/>
      <c r="E1067" s="3" t="s">
        <v>1049</v>
      </c>
      <c r="F1067" s="3" t="s">
        <v>5243</v>
      </c>
      <c r="G1067" s="3" t="s">
        <v>306</v>
      </c>
      <c r="H1067" s="8">
        <v>0.46999999999999992</v>
      </c>
      <c r="I1067" s="3" t="s">
        <v>2389</v>
      </c>
      <c r="J1067" s="3" t="s">
        <v>74</v>
      </c>
      <c r="K1067" s="38">
        <v>4.5999999999999999E-2</v>
      </c>
      <c r="L1067" s="38">
        <v>5.6399999999999985E-2</v>
      </c>
      <c r="M1067" s="8">
        <v>97026.463020144001</v>
      </c>
      <c r="N1067" s="8">
        <v>99.81</v>
      </c>
      <c r="O1067" s="8">
        <v>96.842103764021019</v>
      </c>
      <c r="P1067" s="38">
        <v>2.6523264597802653E-5</v>
      </c>
      <c r="Q1067" s="38">
        <v>4.2740405623802742E-6</v>
      </c>
    </row>
    <row r="1068" spans="1:17" ht="15" x14ac:dyDescent="0.25">
      <c r="A1068" s="40" t="s">
        <v>5192</v>
      </c>
      <c r="B1068" s="3" t="s">
        <v>3554</v>
      </c>
      <c r="C1068" s="3" t="s">
        <v>5244</v>
      </c>
      <c r="D1068" s="3"/>
      <c r="E1068" s="3" t="s">
        <v>1049</v>
      </c>
      <c r="F1068" s="3" t="s">
        <v>5245</v>
      </c>
      <c r="G1068" s="3" t="s">
        <v>306</v>
      </c>
      <c r="H1068" s="8">
        <v>0.47000000000000003</v>
      </c>
      <c r="I1068" s="3" t="s">
        <v>2389</v>
      </c>
      <c r="J1068" s="3" t="s">
        <v>74</v>
      </c>
      <c r="K1068" s="38">
        <v>4.5999999999999999E-2</v>
      </c>
      <c r="L1068" s="38">
        <v>5.6399999999999999E-2</v>
      </c>
      <c r="M1068" s="8">
        <v>98688.454537113008</v>
      </c>
      <c r="N1068" s="8">
        <v>99.81</v>
      </c>
      <c r="O1068" s="8">
        <v>98.500943038862005</v>
      </c>
      <c r="P1068" s="38">
        <v>2.6977590054414433E-5</v>
      </c>
      <c r="Q1068" s="38">
        <v>4.347251966011243E-6</v>
      </c>
    </row>
    <row r="1069" spans="1:17" ht="15" x14ac:dyDescent="0.25">
      <c r="A1069" s="40" t="s">
        <v>5192</v>
      </c>
      <c r="B1069" s="3" t="s">
        <v>3554</v>
      </c>
      <c r="C1069" s="3" t="s">
        <v>5246</v>
      </c>
      <c r="D1069" s="3"/>
      <c r="E1069" s="3" t="s">
        <v>1049</v>
      </c>
      <c r="F1069" s="3" t="s">
        <v>5134</v>
      </c>
      <c r="G1069" s="3" t="s">
        <v>306</v>
      </c>
      <c r="H1069" s="8">
        <v>0.47000000000000008</v>
      </c>
      <c r="I1069" s="3" t="s">
        <v>2389</v>
      </c>
      <c r="J1069" s="3" t="s">
        <v>74</v>
      </c>
      <c r="K1069" s="38">
        <v>4.5999999999999999E-2</v>
      </c>
      <c r="L1069" s="38">
        <v>5.6400000000000006E-2</v>
      </c>
      <c r="M1069" s="8">
        <v>78925.669530750005</v>
      </c>
      <c r="N1069" s="8">
        <v>99.81</v>
      </c>
      <c r="O1069" s="8">
        <v>78.775703487844993</v>
      </c>
      <c r="P1069" s="38">
        <v>2.157521105259603E-5</v>
      </c>
      <c r="Q1069" s="38">
        <v>3.4766959715943173E-6</v>
      </c>
    </row>
    <row r="1070" spans="1:17" ht="15" x14ac:dyDescent="0.25">
      <c r="A1070" s="40" t="s">
        <v>5192</v>
      </c>
      <c r="B1070" s="3" t="s">
        <v>3554</v>
      </c>
      <c r="C1070" s="3" t="s">
        <v>5247</v>
      </c>
      <c r="D1070" s="3"/>
      <c r="E1070" s="3" t="s">
        <v>1049</v>
      </c>
      <c r="F1070" s="3" t="s">
        <v>5225</v>
      </c>
      <c r="G1070" s="3" t="s">
        <v>306</v>
      </c>
      <c r="H1070" s="8">
        <v>0.47</v>
      </c>
      <c r="I1070" s="3" t="s">
        <v>2389</v>
      </c>
      <c r="J1070" s="3" t="s">
        <v>74</v>
      </c>
      <c r="K1070" s="38">
        <v>1.9300000000000001E-2</v>
      </c>
      <c r="L1070" s="38">
        <v>2.2899999999999997E-2</v>
      </c>
      <c r="M1070" s="8">
        <v>123154.16901997301</v>
      </c>
      <c r="N1070" s="8">
        <v>106.58</v>
      </c>
      <c r="O1070" s="8">
        <v>131.25771103547203</v>
      </c>
      <c r="P1070" s="38">
        <v>3.5949064146509757E-5</v>
      </c>
      <c r="Q1070" s="38">
        <v>5.7929429378961984E-6</v>
      </c>
    </row>
    <row r="1071" spans="1:17" ht="15" x14ac:dyDescent="0.25">
      <c r="A1071" s="40" t="s">
        <v>5192</v>
      </c>
      <c r="B1071" s="3" t="s">
        <v>3554</v>
      </c>
      <c r="C1071" s="3" t="s">
        <v>5248</v>
      </c>
      <c r="D1071" s="3"/>
      <c r="E1071" s="3" t="s">
        <v>1049</v>
      </c>
      <c r="F1071" s="3" t="s">
        <v>5041</v>
      </c>
      <c r="G1071" s="3" t="s">
        <v>306</v>
      </c>
      <c r="H1071" s="8">
        <v>0.46999999999999992</v>
      </c>
      <c r="I1071" s="3" t="s">
        <v>2389</v>
      </c>
      <c r="J1071" s="3" t="s">
        <v>74</v>
      </c>
      <c r="K1071" s="38">
        <v>2.5600000000000001E-2</v>
      </c>
      <c r="L1071" s="38">
        <v>2.3999999999999994E-2</v>
      </c>
      <c r="M1071" s="8">
        <v>68284.919724111998</v>
      </c>
      <c r="N1071" s="8">
        <v>106.54</v>
      </c>
      <c r="O1071" s="8">
        <v>72.750746178880007</v>
      </c>
      <c r="P1071" s="38">
        <v>1.992508646127635E-5</v>
      </c>
      <c r="Q1071" s="38">
        <v>3.2107898117294498E-6</v>
      </c>
    </row>
    <row r="1072" spans="1:17" ht="15" x14ac:dyDescent="0.25">
      <c r="A1072" s="40" t="s">
        <v>5192</v>
      </c>
      <c r="B1072" s="3" t="s">
        <v>3554</v>
      </c>
      <c r="C1072" s="3" t="s">
        <v>5249</v>
      </c>
      <c r="D1072" s="3"/>
      <c r="E1072" s="3" t="s">
        <v>1049</v>
      </c>
      <c r="F1072" s="3" t="s">
        <v>5046</v>
      </c>
      <c r="G1072" s="3" t="s">
        <v>306</v>
      </c>
      <c r="H1072" s="8">
        <v>0.47000000000000003</v>
      </c>
      <c r="I1072" s="3" t="s">
        <v>2389</v>
      </c>
      <c r="J1072" s="3" t="s">
        <v>74</v>
      </c>
      <c r="K1072" s="38">
        <v>2.2919999999999999E-2</v>
      </c>
      <c r="L1072" s="38">
        <v>2.4299999999999999E-2</v>
      </c>
      <c r="M1072" s="8">
        <v>144576.75023182301</v>
      </c>
      <c r="N1072" s="8">
        <v>107.13</v>
      </c>
      <c r="O1072" s="8">
        <v>154.88506983737901</v>
      </c>
      <c r="P1072" s="38">
        <v>4.242016158133256E-5</v>
      </c>
      <c r="Q1072" s="38">
        <v>6.8357155128015871E-6</v>
      </c>
    </row>
    <row r="1073" spans="1:17" ht="15" x14ac:dyDescent="0.25">
      <c r="A1073" s="40" t="s">
        <v>5192</v>
      </c>
      <c r="B1073" s="3" t="s">
        <v>3554</v>
      </c>
      <c r="C1073" s="3" t="s">
        <v>5250</v>
      </c>
      <c r="D1073" s="3"/>
      <c r="E1073" s="3" t="s">
        <v>1049</v>
      </c>
      <c r="F1073" s="3" t="s">
        <v>5046</v>
      </c>
      <c r="G1073" s="3" t="s">
        <v>306</v>
      </c>
      <c r="H1073" s="8">
        <v>20.479999999999997</v>
      </c>
      <c r="I1073" s="3" t="s">
        <v>2389</v>
      </c>
      <c r="J1073" s="3" t="s">
        <v>74</v>
      </c>
      <c r="K1073" s="38">
        <v>2.826E-2</v>
      </c>
      <c r="L1073" s="38">
        <v>3.3399999999999999E-2</v>
      </c>
      <c r="M1073" s="8">
        <v>649277.08680742607</v>
      </c>
      <c r="N1073" s="8">
        <v>97.46</v>
      </c>
      <c r="O1073" s="8">
        <v>632.78544725266511</v>
      </c>
      <c r="P1073" s="38">
        <v>1.7330825331942845E-4</v>
      </c>
      <c r="Q1073" s="38">
        <v>2.7927425817102443E-5</v>
      </c>
    </row>
    <row r="1074" spans="1:17" ht="15" x14ac:dyDescent="0.25">
      <c r="A1074" s="40" t="s">
        <v>5192</v>
      </c>
      <c r="B1074" s="3" t="s">
        <v>3554</v>
      </c>
      <c r="C1074" s="3" t="s">
        <v>5251</v>
      </c>
      <c r="D1074" s="3"/>
      <c r="E1074" s="3" t="s">
        <v>1049</v>
      </c>
      <c r="F1074" s="3" t="s">
        <v>5046</v>
      </c>
      <c r="G1074" s="3" t="s">
        <v>306</v>
      </c>
      <c r="H1074" s="8">
        <v>9.74</v>
      </c>
      <c r="I1074" s="3" t="s">
        <v>2389</v>
      </c>
      <c r="J1074" s="3" t="s">
        <v>74</v>
      </c>
      <c r="K1074" s="38">
        <v>2.247E-2</v>
      </c>
      <c r="L1074" s="38">
        <v>2.9600000000000001E-2</v>
      </c>
      <c r="M1074" s="8">
        <v>783996.39125640003</v>
      </c>
      <c r="N1074" s="8">
        <v>100.33</v>
      </c>
      <c r="O1074" s="8">
        <v>786.58357521961</v>
      </c>
      <c r="P1074" s="38">
        <v>2.1543072158647486E-4</v>
      </c>
      <c r="Q1074" s="38">
        <v>3.4715170112193756E-5</v>
      </c>
    </row>
    <row r="1075" spans="1:17" ht="15" x14ac:dyDescent="0.25">
      <c r="A1075" s="40" t="s">
        <v>5192</v>
      </c>
      <c r="B1075" s="3" t="s">
        <v>3554</v>
      </c>
      <c r="C1075" s="3" t="s">
        <v>5252</v>
      </c>
      <c r="D1075" s="3"/>
      <c r="E1075" s="3" t="s">
        <v>1049</v>
      </c>
      <c r="F1075" s="3" t="s">
        <v>5050</v>
      </c>
      <c r="G1075" s="3" t="s">
        <v>306</v>
      </c>
      <c r="H1075" s="8">
        <v>0.47</v>
      </c>
      <c r="I1075" s="3" t="s">
        <v>2389</v>
      </c>
      <c r="J1075" s="3" t="s">
        <v>74</v>
      </c>
      <c r="K1075" s="38">
        <v>2.128E-2</v>
      </c>
      <c r="L1075" s="38">
        <v>2.35E-2</v>
      </c>
      <c r="M1075" s="8">
        <v>298758.10077747202</v>
      </c>
      <c r="N1075" s="8">
        <v>106.87</v>
      </c>
      <c r="O1075" s="8">
        <v>319.28278082983803</v>
      </c>
      <c r="P1075" s="38">
        <v>8.7445659979747692E-5</v>
      </c>
      <c r="Q1075" s="38">
        <v>1.4091263026064993E-5</v>
      </c>
    </row>
    <row r="1076" spans="1:17" ht="15" x14ac:dyDescent="0.25">
      <c r="A1076" s="40" t="s">
        <v>5192</v>
      </c>
      <c r="B1076" s="3" t="s">
        <v>3554</v>
      </c>
      <c r="C1076" s="3" t="s">
        <v>5253</v>
      </c>
      <c r="D1076" s="3"/>
      <c r="E1076" s="3" t="s">
        <v>1049</v>
      </c>
      <c r="F1076" s="3" t="s">
        <v>5050</v>
      </c>
      <c r="G1076" s="3" t="s">
        <v>306</v>
      </c>
      <c r="H1076" s="8">
        <v>20.479999999999997</v>
      </c>
      <c r="I1076" s="3" t="s">
        <v>2389</v>
      </c>
      <c r="J1076" s="3" t="s">
        <v>74</v>
      </c>
      <c r="K1076" s="38">
        <v>2.742E-2</v>
      </c>
      <c r="L1076" s="38">
        <v>3.3300000000000003E-2</v>
      </c>
      <c r="M1076" s="8">
        <v>109361.11141362401</v>
      </c>
      <c r="N1076" s="8">
        <v>95.63</v>
      </c>
      <c r="O1076" s="8">
        <v>104.582021515713</v>
      </c>
      <c r="P1076" s="38">
        <v>2.8643085197668897E-5</v>
      </c>
      <c r="Q1076" s="38">
        <v>4.6156349839639665E-6</v>
      </c>
    </row>
    <row r="1077" spans="1:17" ht="15" x14ac:dyDescent="0.25">
      <c r="A1077" s="40" t="s">
        <v>5192</v>
      </c>
      <c r="B1077" s="3" t="s">
        <v>3554</v>
      </c>
      <c r="C1077" s="3" t="s">
        <v>5254</v>
      </c>
      <c r="D1077" s="3"/>
      <c r="E1077" s="3" t="s">
        <v>1049</v>
      </c>
      <c r="F1077" s="3" t="s">
        <v>5050</v>
      </c>
      <c r="G1077" s="3" t="s">
        <v>306</v>
      </c>
      <c r="H1077" s="8">
        <v>9.759999999999998</v>
      </c>
      <c r="I1077" s="3" t="s">
        <v>2389</v>
      </c>
      <c r="J1077" s="3" t="s">
        <v>74</v>
      </c>
      <c r="K1077" s="38">
        <v>2.1770000000000001E-2</v>
      </c>
      <c r="L1077" s="38">
        <v>2.9599999999999994E-2</v>
      </c>
      <c r="M1077" s="8">
        <v>132158.88639883298</v>
      </c>
      <c r="N1077" s="8">
        <v>99.33</v>
      </c>
      <c r="O1077" s="8">
        <v>131.27341595607402</v>
      </c>
      <c r="P1077" s="38">
        <v>3.5953365434363121E-5</v>
      </c>
      <c r="Q1077" s="38">
        <v>5.7936360606710346E-6</v>
      </c>
    </row>
    <row r="1078" spans="1:17" ht="15" x14ac:dyDescent="0.25">
      <c r="A1078" s="40" t="s">
        <v>5192</v>
      </c>
      <c r="B1078" s="3" t="s">
        <v>3554</v>
      </c>
      <c r="C1078" s="3" t="s">
        <v>5255</v>
      </c>
      <c r="D1078" s="3"/>
      <c r="E1078" s="3" t="s">
        <v>1049</v>
      </c>
      <c r="F1078" s="3" t="s">
        <v>5256</v>
      </c>
      <c r="G1078" s="3" t="s">
        <v>306</v>
      </c>
      <c r="H1078" s="8">
        <v>0.46999999999999986</v>
      </c>
      <c r="I1078" s="3" t="s">
        <v>2389</v>
      </c>
      <c r="J1078" s="3" t="s">
        <v>74</v>
      </c>
      <c r="K1078" s="38">
        <v>2.4289999999999999E-2</v>
      </c>
      <c r="L1078" s="38">
        <v>2.5699999999999994E-2</v>
      </c>
      <c r="M1078" s="8">
        <v>138787.70447211602</v>
      </c>
      <c r="N1078" s="8">
        <v>106.92</v>
      </c>
      <c r="O1078" s="8">
        <v>148.39180755727301</v>
      </c>
      <c r="P1078" s="38">
        <v>4.0641776902930239E-5</v>
      </c>
      <c r="Q1078" s="38">
        <v>6.5491411273981846E-6</v>
      </c>
    </row>
    <row r="1079" spans="1:17" ht="15" x14ac:dyDescent="0.25">
      <c r="A1079" s="40" t="s">
        <v>5192</v>
      </c>
      <c r="B1079" s="3" t="s">
        <v>3554</v>
      </c>
      <c r="C1079" s="3" t="s">
        <v>5257</v>
      </c>
      <c r="D1079" s="3"/>
      <c r="E1079" s="3" t="s">
        <v>1049</v>
      </c>
      <c r="F1079" s="3" t="s">
        <v>5256</v>
      </c>
      <c r="G1079" s="3" t="s">
        <v>306</v>
      </c>
      <c r="H1079" s="8">
        <v>9.66</v>
      </c>
      <c r="I1079" s="3" t="s">
        <v>2389</v>
      </c>
      <c r="J1079" s="3" t="s">
        <v>74</v>
      </c>
      <c r="K1079" s="38">
        <v>2.3859999999999999E-2</v>
      </c>
      <c r="L1079" s="38">
        <v>3.09E-2</v>
      </c>
      <c r="M1079" s="8">
        <v>177325.890928284</v>
      </c>
      <c r="N1079" s="8">
        <v>100.29</v>
      </c>
      <c r="O1079" s="8">
        <v>177.840128570433</v>
      </c>
      <c r="P1079" s="38">
        <v>4.8707128437386038E-5</v>
      </c>
      <c r="Q1079" s="38">
        <v>7.8488167190286309E-6</v>
      </c>
    </row>
    <row r="1080" spans="1:17" ht="15" x14ac:dyDescent="0.25">
      <c r="A1080" s="40" t="s">
        <v>5192</v>
      </c>
      <c r="B1080" s="3" t="s">
        <v>3554</v>
      </c>
      <c r="C1080" s="3" t="s">
        <v>5258</v>
      </c>
      <c r="D1080" s="3"/>
      <c r="E1080" s="3" t="s">
        <v>1049</v>
      </c>
      <c r="F1080" s="3" t="s">
        <v>5256</v>
      </c>
      <c r="G1080" s="3" t="s">
        <v>306</v>
      </c>
      <c r="H1080" s="8">
        <v>20.479999999999997</v>
      </c>
      <c r="I1080" s="3" t="s">
        <v>2389</v>
      </c>
      <c r="J1080" s="3" t="s">
        <v>74</v>
      </c>
      <c r="K1080" s="38">
        <v>2.894E-2</v>
      </c>
      <c r="L1080" s="38">
        <v>3.4099999999999998E-2</v>
      </c>
      <c r="M1080" s="8">
        <v>146506.11942929201</v>
      </c>
      <c r="N1080" s="8">
        <v>97.11</v>
      </c>
      <c r="O1080" s="8">
        <v>142.27208596933502</v>
      </c>
      <c r="P1080" s="38">
        <v>3.8965698124868133E-5</v>
      </c>
      <c r="Q1080" s="38">
        <v>6.2790526299296006E-6</v>
      </c>
    </row>
    <row r="1081" spans="1:17" ht="15" x14ac:dyDescent="0.25">
      <c r="A1081" s="40" t="s">
        <v>5192</v>
      </c>
      <c r="B1081" s="3" t="s">
        <v>3554</v>
      </c>
      <c r="C1081" s="3" t="s">
        <v>5259</v>
      </c>
      <c r="D1081" s="3"/>
      <c r="E1081" s="3" t="s">
        <v>1049</v>
      </c>
      <c r="F1081" s="3" t="s">
        <v>4346</v>
      </c>
      <c r="G1081" s="3" t="s">
        <v>306</v>
      </c>
      <c r="H1081" s="8">
        <v>0.47</v>
      </c>
      <c r="I1081" s="3" t="s">
        <v>2389</v>
      </c>
      <c r="J1081" s="3" t="s">
        <v>74</v>
      </c>
      <c r="K1081" s="38">
        <v>2.2120000000000001E-2</v>
      </c>
      <c r="L1081" s="38">
        <v>2.7E-2</v>
      </c>
      <c r="M1081" s="8">
        <v>192201.87504902302</v>
      </c>
      <c r="N1081" s="8">
        <v>106.53</v>
      </c>
      <c r="O1081" s="8">
        <v>204.75264904340403</v>
      </c>
      <c r="P1081" s="38">
        <v>5.6077971012612979E-5</v>
      </c>
      <c r="Q1081" s="38">
        <v>9.0365769975295433E-6</v>
      </c>
    </row>
    <row r="1082" spans="1:17" ht="15" x14ac:dyDescent="0.25">
      <c r="A1082" s="40" t="s">
        <v>5192</v>
      </c>
      <c r="B1082" s="3" t="s">
        <v>3554</v>
      </c>
      <c r="C1082" s="3" t="s">
        <v>5260</v>
      </c>
      <c r="D1082" s="3"/>
      <c r="E1082" s="3" t="s">
        <v>1049</v>
      </c>
      <c r="F1082" s="3" t="s">
        <v>4346</v>
      </c>
      <c r="G1082" s="3" t="s">
        <v>306</v>
      </c>
      <c r="H1082" s="8">
        <v>9.59</v>
      </c>
      <c r="I1082" s="3" t="s">
        <v>2389</v>
      </c>
      <c r="J1082" s="3" t="s">
        <v>74</v>
      </c>
      <c r="K1082" s="38">
        <v>2.3570000000000001E-2</v>
      </c>
      <c r="L1082" s="38">
        <v>3.3600000000000005E-2</v>
      </c>
      <c r="M1082" s="8">
        <v>206231.07874645502</v>
      </c>
      <c r="N1082" s="8">
        <v>97.31</v>
      </c>
      <c r="O1082" s="8">
        <v>200.68346095973001</v>
      </c>
      <c r="P1082" s="38">
        <v>5.4963495510258092E-5</v>
      </c>
      <c r="Q1082" s="38">
        <v>8.856986981930991E-6</v>
      </c>
    </row>
    <row r="1083" spans="1:17" ht="15" x14ac:dyDescent="0.25">
      <c r="A1083" s="40" t="s">
        <v>5192</v>
      </c>
      <c r="B1083" s="3" t="s">
        <v>3554</v>
      </c>
      <c r="C1083" s="3" t="s">
        <v>5261</v>
      </c>
      <c r="D1083" s="3"/>
      <c r="E1083" s="3" t="s">
        <v>1049</v>
      </c>
      <c r="F1083" s="3" t="s">
        <v>4346</v>
      </c>
      <c r="G1083" s="3" t="s">
        <v>306</v>
      </c>
      <c r="H1083" s="8">
        <v>20.480000000000004</v>
      </c>
      <c r="I1083" s="3" t="s">
        <v>2389</v>
      </c>
      <c r="J1083" s="3" t="s">
        <v>74</v>
      </c>
      <c r="K1083" s="38">
        <v>2.8709999999999999E-2</v>
      </c>
      <c r="L1083" s="38">
        <v>3.6399999999999995E-2</v>
      </c>
      <c r="M1083" s="8">
        <v>170307.63022709801</v>
      </c>
      <c r="N1083" s="8">
        <v>92.19</v>
      </c>
      <c r="O1083" s="8">
        <v>157.006603842907</v>
      </c>
      <c r="P1083" s="38">
        <v>4.3001210583726919E-5</v>
      </c>
      <c r="Q1083" s="38">
        <v>6.9293475389726718E-6</v>
      </c>
    </row>
    <row r="1084" spans="1:17" ht="15" x14ac:dyDescent="0.25">
      <c r="A1084" s="40" t="s">
        <v>5192</v>
      </c>
      <c r="B1084" s="3" t="s">
        <v>3554</v>
      </c>
      <c r="C1084" s="3" t="s">
        <v>5262</v>
      </c>
      <c r="D1084" s="3"/>
      <c r="E1084" s="3" t="s">
        <v>1049</v>
      </c>
      <c r="F1084" s="3" t="s">
        <v>5263</v>
      </c>
      <c r="G1084" s="3" t="s">
        <v>306</v>
      </c>
      <c r="H1084" s="8">
        <v>0.46999999999999992</v>
      </c>
      <c r="I1084" s="3" t="s">
        <v>2389</v>
      </c>
      <c r="J1084" s="3" t="s">
        <v>74</v>
      </c>
      <c r="K1084" s="38">
        <v>2.171E-2</v>
      </c>
      <c r="L1084" s="38">
        <v>2.8799999999999999E-2</v>
      </c>
      <c r="M1084" s="8">
        <v>61973.887060358007</v>
      </c>
      <c r="N1084" s="8">
        <v>106.42</v>
      </c>
      <c r="O1084" s="8">
        <v>65.952607671293009</v>
      </c>
      <c r="P1084" s="38">
        <v>1.8063201811923763E-5</v>
      </c>
      <c r="Q1084" s="38">
        <v>2.910759983784914E-6</v>
      </c>
    </row>
    <row r="1085" spans="1:17" ht="15" x14ac:dyDescent="0.25">
      <c r="A1085" s="40" t="s">
        <v>5192</v>
      </c>
      <c r="B1085" s="3" t="s">
        <v>3554</v>
      </c>
      <c r="C1085" s="3" t="s">
        <v>5264</v>
      </c>
      <c r="D1085" s="3"/>
      <c r="E1085" s="3" t="s">
        <v>1049</v>
      </c>
      <c r="F1085" s="3" t="s">
        <v>5263</v>
      </c>
      <c r="G1085" s="3" t="s">
        <v>306</v>
      </c>
      <c r="H1085" s="8">
        <v>9.56</v>
      </c>
      <c r="I1085" s="3" t="s">
        <v>2389</v>
      </c>
      <c r="J1085" s="3" t="s">
        <v>74</v>
      </c>
      <c r="K1085" s="38">
        <v>2.4039999999999999E-2</v>
      </c>
      <c r="L1085" s="38">
        <v>3.39E-2</v>
      </c>
      <c r="M1085" s="8">
        <v>195967.01249244</v>
      </c>
      <c r="N1085" s="8">
        <v>97.48</v>
      </c>
      <c r="O1085" s="8">
        <v>191.02864055033501</v>
      </c>
      <c r="P1085" s="38">
        <v>5.231921841992719E-5</v>
      </c>
      <c r="Q1085" s="38">
        <v>8.4308800258821686E-6</v>
      </c>
    </row>
    <row r="1086" spans="1:17" ht="15" x14ac:dyDescent="0.25">
      <c r="A1086" s="40" t="s">
        <v>5192</v>
      </c>
      <c r="B1086" s="3" t="s">
        <v>3554</v>
      </c>
      <c r="C1086" s="3" t="s">
        <v>5265</v>
      </c>
      <c r="D1086" s="3"/>
      <c r="E1086" s="3" t="s">
        <v>1049</v>
      </c>
      <c r="F1086" s="3" t="s">
        <v>5263</v>
      </c>
      <c r="G1086" s="3" t="s">
        <v>306</v>
      </c>
      <c r="H1086" s="8">
        <v>20.48</v>
      </c>
      <c r="I1086" s="3" t="s">
        <v>2389</v>
      </c>
      <c r="J1086" s="3" t="s">
        <v>74</v>
      </c>
      <c r="K1086" s="38">
        <v>2.9250000000000002E-2</v>
      </c>
      <c r="L1086" s="38">
        <v>3.6799999999999999E-2</v>
      </c>
      <c r="M1086" s="8">
        <v>161809.58886194901</v>
      </c>
      <c r="N1086" s="8">
        <v>92.46</v>
      </c>
      <c r="O1086" s="8">
        <v>149.60914530073401</v>
      </c>
      <c r="P1086" s="38">
        <v>4.0975183239841147E-5</v>
      </c>
      <c r="Q1086" s="38">
        <v>6.6028672515884133E-6</v>
      </c>
    </row>
    <row r="1087" spans="1:17" ht="15" x14ac:dyDescent="0.25">
      <c r="A1087" s="40" t="s">
        <v>5192</v>
      </c>
      <c r="B1087" s="3" t="s">
        <v>3554</v>
      </c>
      <c r="C1087" s="3" t="s">
        <v>5266</v>
      </c>
      <c r="D1087" s="3"/>
      <c r="E1087" s="3" t="s">
        <v>1049</v>
      </c>
      <c r="F1087" s="3" t="s">
        <v>1133</v>
      </c>
      <c r="G1087" s="3" t="s">
        <v>306</v>
      </c>
      <c r="H1087" s="8">
        <v>0.47</v>
      </c>
      <c r="I1087" s="3" t="s">
        <v>2389</v>
      </c>
      <c r="J1087" s="3" t="s">
        <v>74</v>
      </c>
      <c r="K1087" s="38">
        <v>1.549E-2</v>
      </c>
      <c r="L1087" s="38">
        <v>2.8899999999999995E-2</v>
      </c>
      <c r="M1087" s="8">
        <v>109561.66343734499</v>
      </c>
      <c r="N1087" s="8">
        <v>106.41</v>
      </c>
      <c r="O1087" s="8">
        <v>116.58455868499301</v>
      </c>
      <c r="P1087" s="38">
        <v>3.1930358571670587E-5</v>
      </c>
      <c r="Q1087" s="38">
        <v>5.1453563419177634E-6</v>
      </c>
    </row>
    <row r="1088" spans="1:17" ht="15" x14ac:dyDescent="0.25">
      <c r="A1088" s="40" t="s">
        <v>5192</v>
      </c>
      <c r="B1088" s="3" t="s">
        <v>3554</v>
      </c>
      <c r="C1088" s="3" t="s">
        <v>5267</v>
      </c>
      <c r="D1088" s="3"/>
      <c r="E1088" s="3" t="s">
        <v>1049</v>
      </c>
      <c r="F1088" s="3" t="s">
        <v>1133</v>
      </c>
      <c r="G1088" s="3" t="s">
        <v>306</v>
      </c>
      <c r="H1088" s="8">
        <v>20.48</v>
      </c>
      <c r="I1088" s="3" t="s">
        <v>2389</v>
      </c>
      <c r="J1088" s="3" t="s">
        <v>74</v>
      </c>
      <c r="K1088" s="38">
        <v>2.7019999999999999E-2</v>
      </c>
      <c r="L1088" s="38">
        <v>3.7599999999999995E-2</v>
      </c>
      <c r="M1088" s="8">
        <v>95729.897048197992</v>
      </c>
      <c r="N1088" s="8">
        <v>87.25</v>
      </c>
      <c r="O1088" s="8">
        <v>83.524331093525007</v>
      </c>
      <c r="P1088" s="38">
        <v>2.2875772498150602E-5</v>
      </c>
      <c r="Q1088" s="38">
        <v>3.6862724493190346E-6</v>
      </c>
    </row>
    <row r="1089" spans="1:17" ht="15" x14ac:dyDescent="0.25">
      <c r="A1089" s="40" t="s">
        <v>5192</v>
      </c>
      <c r="B1089" s="3" t="s">
        <v>3554</v>
      </c>
      <c r="C1089" s="3" t="s">
        <v>5268</v>
      </c>
      <c r="D1089" s="3"/>
      <c r="E1089" s="3" t="s">
        <v>1049</v>
      </c>
      <c r="F1089" s="3" t="s">
        <v>1133</v>
      </c>
      <c r="G1089" s="3" t="s">
        <v>306</v>
      </c>
      <c r="H1089" s="8">
        <v>9.629999999999999</v>
      </c>
      <c r="I1089" s="3" t="s">
        <v>2389</v>
      </c>
      <c r="J1089" s="3" t="s">
        <v>74</v>
      </c>
      <c r="K1089" s="38">
        <v>2.128E-2</v>
      </c>
      <c r="L1089" s="38">
        <v>3.4599999999999999E-2</v>
      </c>
      <c r="M1089" s="8">
        <v>115904.54688093401</v>
      </c>
      <c r="N1089" s="8">
        <v>94.45</v>
      </c>
      <c r="O1089" s="8">
        <v>109.47184330004301</v>
      </c>
      <c r="P1089" s="38">
        <v>2.9982317122430826E-5</v>
      </c>
      <c r="Q1089" s="38">
        <v>4.8314429418328213E-6</v>
      </c>
    </row>
    <row r="1090" spans="1:17" ht="15" x14ac:dyDescent="0.25">
      <c r="A1090" s="40" t="s">
        <v>5192</v>
      </c>
      <c r="B1090" s="3" t="s">
        <v>3554</v>
      </c>
      <c r="C1090" s="3" t="s">
        <v>5269</v>
      </c>
      <c r="D1090" s="3"/>
      <c r="E1090" s="3" t="s">
        <v>1049</v>
      </c>
      <c r="F1090" s="3" t="s">
        <v>3935</v>
      </c>
      <c r="G1090" s="3" t="s">
        <v>306</v>
      </c>
      <c r="H1090" s="8">
        <v>0.47000000000000003</v>
      </c>
      <c r="I1090" s="3" t="s">
        <v>2389</v>
      </c>
      <c r="J1090" s="3" t="s">
        <v>74</v>
      </c>
      <c r="K1090" s="38">
        <v>1.274E-2</v>
      </c>
      <c r="L1090" s="38">
        <v>2.9900000000000003E-2</v>
      </c>
      <c r="M1090" s="8">
        <v>27597.082388435003</v>
      </c>
      <c r="N1090" s="8">
        <v>106.32</v>
      </c>
      <c r="O1090" s="8">
        <v>29.341210452519</v>
      </c>
      <c r="P1090" s="38">
        <v>8.0360159290664026E-6</v>
      </c>
      <c r="Q1090" s="38">
        <v>1.2949483618094758E-6</v>
      </c>
    </row>
    <row r="1091" spans="1:17" ht="15" x14ac:dyDescent="0.25">
      <c r="A1091" s="40" t="s">
        <v>5192</v>
      </c>
      <c r="B1091" s="3" t="s">
        <v>3554</v>
      </c>
      <c r="C1091" s="3" t="s">
        <v>5270</v>
      </c>
      <c r="D1091" s="3"/>
      <c r="E1091" s="3" t="s">
        <v>1049</v>
      </c>
      <c r="F1091" s="3" t="s">
        <v>3935</v>
      </c>
      <c r="G1091" s="3" t="s">
        <v>306</v>
      </c>
      <c r="H1091" s="8">
        <v>20.479999999999997</v>
      </c>
      <c r="I1091" s="3" t="s">
        <v>2389</v>
      </c>
      <c r="J1091" s="3" t="s">
        <v>74</v>
      </c>
      <c r="K1091" s="38">
        <v>2.8549999999999999E-2</v>
      </c>
      <c r="L1091" s="38">
        <v>3.73E-2</v>
      </c>
      <c r="M1091" s="8">
        <v>135409.24206306701</v>
      </c>
      <c r="N1091" s="8">
        <v>90.69</v>
      </c>
      <c r="O1091" s="8">
        <v>122.802637732663</v>
      </c>
      <c r="P1091" s="38">
        <v>3.3633375642357939E-5</v>
      </c>
      <c r="Q1091" s="38">
        <v>5.4197857588435664E-6</v>
      </c>
    </row>
    <row r="1092" spans="1:17" ht="15" x14ac:dyDescent="0.25">
      <c r="A1092" s="40" t="s">
        <v>5192</v>
      </c>
      <c r="B1092" s="3" t="s">
        <v>3554</v>
      </c>
      <c r="C1092" s="3" t="s">
        <v>5271</v>
      </c>
      <c r="D1092" s="3"/>
      <c r="E1092" s="3" t="s">
        <v>1049</v>
      </c>
      <c r="F1092" s="3" t="s">
        <v>3935</v>
      </c>
      <c r="G1092" s="3" t="s">
        <v>306</v>
      </c>
      <c r="H1092" s="8">
        <v>9.59</v>
      </c>
      <c r="I1092" s="3" t="s">
        <v>2389</v>
      </c>
      <c r="J1092" s="3" t="s">
        <v>74</v>
      </c>
      <c r="K1092" s="38">
        <v>2.2960000000000001E-2</v>
      </c>
      <c r="L1092" s="38">
        <v>3.4199999999999994E-2</v>
      </c>
      <c r="M1092" s="8">
        <v>164060.25221464902</v>
      </c>
      <c r="N1092" s="8">
        <v>96.5</v>
      </c>
      <c r="O1092" s="8">
        <v>158.318142964961</v>
      </c>
      <c r="P1092" s="38">
        <v>4.3360416939356831E-5</v>
      </c>
      <c r="Q1092" s="38">
        <v>6.9872311576564082E-6</v>
      </c>
    </row>
    <row r="1093" spans="1:17" ht="15" x14ac:dyDescent="0.25">
      <c r="A1093" s="40" t="s">
        <v>5192</v>
      </c>
      <c r="B1093" s="3" t="s">
        <v>3554</v>
      </c>
      <c r="C1093" s="3" t="s">
        <v>5272</v>
      </c>
      <c r="D1093" s="3"/>
      <c r="E1093" s="3" t="s">
        <v>1049</v>
      </c>
      <c r="F1093" s="3" t="s">
        <v>3950</v>
      </c>
      <c r="G1093" s="3" t="s">
        <v>306</v>
      </c>
      <c r="H1093" s="8">
        <v>0.47000000000000003</v>
      </c>
      <c r="I1093" s="3" t="s">
        <v>2389</v>
      </c>
      <c r="J1093" s="3" t="s">
        <v>74</v>
      </c>
      <c r="K1093" s="38">
        <v>1.0710000000000001E-2</v>
      </c>
      <c r="L1093" s="38">
        <v>2.8400000000000002E-2</v>
      </c>
      <c r="M1093" s="8">
        <v>5836.5826967980001</v>
      </c>
      <c r="N1093" s="8">
        <v>106.29</v>
      </c>
      <c r="O1093" s="8">
        <v>6.2036969429609998</v>
      </c>
      <c r="P1093" s="38">
        <v>1.6990780776890261E-6</v>
      </c>
      <c r="Q1093" s="38">
        <v>2.7379467545995915E-7</v>
      </c>
    </row>
    <row r="1094" spans="1:17" ht="15" x14ac:dyDescent="0.25">
      <c r="A1094" s="40" t="s">
        <v>5192</v>
      </c>
      <c r="B1094" s="3" t="s">
        <v>3554</v>
      </c>
      <c r="C1094" s="3" t="s">
        <v>5273</v>
      </c>
      <c r="D1094" s="3"/>
      <c r="E1094" s="3" t="s">
        <v>1049</v>
      </c>
      <c r="F1094" s="3" t="s">
        <v>3950</v>
      </c>
      <c r="G1094" s="3" t="s">
        <v>306</v>
      </c>
      <c r="H1094" s="8">
        <v>20.48</v>
      </c>
      <c r="I1094" s="3" t="s">
        <v>2389</v>
      </c>
      <c r="J1094" s="3" t="s">
        <v>74</v>
      </c>
      <c r="K1094" s="38">
        <v>2.896E-2</v>
      </c>
      <c r="L1094" s="38">
        <v>3.7799999999999993E-2</v>
      </c>
      <c r="M1094" s="8">
        <v>344052.27388443804</v>
      </c>
      <c r="N1094" s="8">
        <v>90.58</v>
      </c>
      <c r="O1094" s="8">
        <v>311.64254335377103</v>
      </c>
      <c r="P1094" s="38">
        <v>8.5353139967361724E-5</v>
      </c>
      <c r="Q1094" s="38">
        <v>1.375406790524751E-5</v>
      </c>
    </row>
    <row r="1095" spans="1:17" ht="15" x14ac:dyDescent="0.25">
      <c r="A1095" s="40" t="s">
        <v>5192</v>
      </c>
      <c r="B1095" s="3" t="s">
        <v>3554</v>
      </c>
      <c r="C1095" s="3" t="s">
        <v>5274</v>
      </c>
      <c r="D1095" s="3"/>
      <c r="E1095" s="3" t="s">
        <v>1049</v>
      </c>
      <c r="F1095" s="3" t="s">
        <v>3950</v>
      </c>
      <c r="G1095" s="3" t="s">
        <v>306</v>
      </c>
      <c r="H1095" s="8">
        <v>9.58</v>
      </c>
      <c r="I1095" s="3" t="s">
        <v>2389</v>
      </c>
      <c r="J1095" s="3" t="s">
        <v>74</v>
      </c>
      <c r="K1095" s="38">
        <v>2.3050000000000001E-2</v>
      </c>
      <c r="L1095" s="38">
        <v>3.44E-2</v>
      </c>
      <c r="M1095" s="8">
        <v>416778.646476864</v>
      </c>
      <c r="N1095" s="8">
        <v>96.42</v>
      </c>
      <c r="O1095" s="8">
        <v>401.857968065953</v>
      </c>
      <c r="P1095" s="38">
        <v>1.1006147949574491E-4</v>
      </c>
      <c r="Q1095" s="38">
        <v>1.7735645851052965E-5</v>
      </c>
    </row>
    <row r="1096" spans="1:17" ht="15" x14ac:dyDescent="0.25">
      <c r="A1096" s="40" t="s">
        <v>5192</v>
      </c>
      <c r="B1096" s="3" t="s">
        <v>3554</v>
      </c>
      <c r="C1096" s="3" t="s">
        <v>5275</v>
      </c>
      <c r="D1096" s="3"/>
      <c r="E1096" s="3" t="s">
        <v>1049</v>
      </c>
      <c r="F1096" s="3" t="s">
        <v>3944</v>
      </c>
      <c r="G1096" s="3" t="s">
        <v>306</v>
      </c>
      <c r="H1096" s="8">
        <v>0.47</v>
      </c>
      <c r="I1096" s="3" t="s">
        <v>2389</v>
      </c>
      <c r="J1096" s="3" t="s">
        <v>74</v>
      </c>
      <c r="K1096" s="38">
        <v>1.0959999999999999E-2</v>
      </c>
      <c r="L1096" s="38">
        <v>3.3999999999999996E-2</v>
      </c>
      <c r="M1096" s="8">
        <v>18549.715924117001</v>
      </c>
      <c r="N1096" s="8">
        <v>105.08</v>
      </c>
      <c r="O1096" s="8">
        <v>19.492039305256004</v>
      </c>
      <c r="P1096" s="38">
        <v>5.3385097591833658E-6</v>
      </c>
      <c r="Q1096" s="38">
        <v>8.6026390790909483E-7</v>
      </c>
    </row>
    <row r="1097" spans="1:17" ht="15" x14ac:dyDescent="0.25">
      <c r="A1097" s="40" t="s">
        <v>5192</v>
      </c>
      <c r="B1097" s="3" t="s">
        <v>3554</v>
      </c>
      <c r="C1097" s="3" t="s">
        <v>5276</v>
      </c>
      <c r="D1097" s="3"/>
      <c r="E1097" s="3" t="s">
        <v>1049</v>
      </c>
      <c r="F1097" s="3" t="s">
        <v>3944</v>
      </c>
      <c r="G1097" s="3" t="s">
        <v>306</v>
      </c>
      <c r="H1097" s="8">
        <v>20.48</v>
      </c>
      <c r="I1097" s="3" t="s">
        <v>2389</v>
      </c>
      <c r="J1097" s="3" t="s">
        <v>74</v>
      </c>
      <c r="K1097" s="38">
        <v>2.8879999999999999E-2</v>
      </c>
      <c r="L1097" s="38">
        <v>3.7800000000000007E-2</v>
      </c>
      <c r="M1097" s="8">
        <v>256919.62939336401</v>
      </c>
      <c r="N1097" s="8">
        <v>89.54</v>
      </c>
      <c r="O1097" s="8">
        <v>230.04582708486399</v>
      </c>
      <c r="P1097" s="38">
        <v>6.3005305587537951E-5</v>
      </c>
      <c r="Q1097" s="38">
        <v>1.0152869030632493E-5</v>
      </c>
    </row>
    <row r="1098" spans="1:17" ht="15" x14ac:dyDescent="0.25">
      <c r="A1098" s="40" t="s">
        <v>5192</v>
      </c>
      <c r="B1098" s="3" t="s">
        <v>3554</v>
      </c>
      <c r="C1098" s="3" t="s">
        <v>5277</v>
      </c>
      <c r="D1098" s="3"/>
      <c r="E1098" s="3" t="s">
        <v>1049</v>
      </c>
      <c r="F1098" s="3" t="s">
        <v>3944</v>
      </c>
      <c r="G1098" s="3" t="s">
        <v>306</v>
      </c>
      <c r="H1098" s="8">
        <v>9.5500000000000007</v>
      </c>
      <c r="I1098" s="3" t="s">
        <v>2389</v>
      </c>
      <c r="J1098" s="3" t="s">
        <v>74</v>
      </c>
      <c r="K1098" s="38">
        <v>2.3359999999999999E-2</v>
      </c>
      <c r="L1098" s="38">
        <v>3.5200000000000002E-2</v>
      </c>
      <c r="M1098" s="8">
        <v>311603.38425066904</v>
      </c>
      <c r="N1098" s="8">
        <v>95.17</v>
      </c>
      <c r="O1098" s="8">
        <v>296.55293853882199</v>
      </c>
      <c r="P1098" s="38">
        <v>8.1220375749863758E-5</v>
      </c>
      <c r="Q1098" s="38">
        <v>1.3088101548232643E-5</v>
      </c>
    </row>
    <row r="1099" spans="1:17" ht="15" x14ac:dyDescent="0.25">
      <c r="A1099" s="40" t="s">
        <v>5192</v>
      </c>
      <c r="B1099" s="3" t="s">
        <v>3554</v>
      </c>
      <c r="C1099" s="3" t="s">
        <v>5278</v>
      </c>
      <c r="D1099" s="3"/>
      <c r="E1099" s="3" t="s">
        <v>1049</v>
      </c>
      <c r="F1099" s="3" t="s">
        <v>5066</v>
      </c>
      <c r="G1099" s="3" t="s">
        <v>306</v>
      </c>
      <c r="H1099" s="8">
        <v>20.48</v>
      </c>
      <c r="I1099" s="3" t="s">
        <v>2389</v>
      </c>
      <c r="J1099" s="3" t="s">
        <v>74</v>
      </c>
      <c r="K1099" s="38">
        <v>2.9870000000000001E-2</v>
      </c>
      <c r="L1099" s="38">
        <v>3.8100000000000002E-2</v>
      </c>
      <c r="M1099" s="8">
        <v>303054.70061466598</v>
      </c>
      <c r="N1099" s="8">
        <v>90.64</v>
      </c>
      <c r="O1099" s="8">
        <v>274.68877136053499</v>
      </c>
      <c r="P1099" s="38">
        <v>7.5232183953727387E-5</v>
      </c>
      <c r="Q1099" s="38">
        <v>1.2123145875539167E-5</v>
      </c>
    </row>
    <row r="1100" spans="1:17" ht="15" x14ac:dyDescent="0.25">
      <c r="A1100" s="40" t="s">
        <v>5192</v>
      </c>
      <c r="B1100" s="3" t="s">
        <v>3554</v>
      </c>
      <c r="C1100" s="3" t="s">
        <v>5279</v>
      </c>
      <c r="D1100" s="3"/>
      <c r="E1100" s="3" t="s">
        <v>1049</v>
      </c>
      <c r="F1100" s="3" t="s">
        <v>5066</v>
      </c>
      <c r="G1100" s="3" t="s">
        <v>306</v>
      </c>
      <c r="H1100" s="8">
        <v>9.59</v>
      </c>
      <c r="I1100" s="3" t="s">
        <v>2389</v>
      </c>
      <c r="J1100" s="3" t="s">
        <v>74</v>
      </c>
      <c r="K1100" s="38">
        <v>2.1909999999999999E-2</v>
      </c>
      <c r="L1100" s="38">
        <v>3.5200000000000002E-2</v>
      </c>
      <c r="M1100" s="8">
        <v>366509.90693335905</v>
      </c>
      <c r="N1100" s="8">
        <v>93.5</v>
      </c>
      <c r="O1100" s="8">
        <v>342.68676199761501</v>
      </c>
      <c r="P1100" s="38">
        <v>9.38555784039441E-5</v>
      </c>
      <c r="Q1100" s="38">
        <v>1.5124177026735701E-5</v>
      </c>
    </row>
    <row r="1101" spans="1:17" ht="15" x14ac:dyDescent="0.25">
      <c r="A1101" s="40" t="s">
        <v>5192</v>
      </c>
      <c r="B1101" s="3" t="s">
        <v>3554</v>
      </c>
      <c r="C1101" s="3" t="s">
        <v>5280</v>
      </c>
      <c r="D1101" s="3"/>
      <c r="E1101" s="3" t="s">
        <v>1049</v>
      </c>
      <c r="F1101" s="3" t="s">
        <v>2870</v>
      </c>
      <c r="G1101" s="3" t="s">
        <v>306</v>
      </c>
      <c r="H1101" s="8">
        <v>9.620000000000001</v>
      </c>
      <c r="I1101" s="3" t="s">
        <v>2389</v>
      </c>
      <c r="J1101" s="3" t="s">
        <v>74</v>
      </c>
      <c r="K1101" s="38">
        <v>2.1149999999999999E-2</v>
      </c>
      <c r="L1101" s="38">
        <v>3.49E-2</v>
      </c>
      <c r="M1101" s="8">
        <v>697667.5497446201</v>
      </c>
      <c r="N1101" s="8">
        <v>92.98</v>
      </c>
      <c r="O1101" s="8">
        <v>648.691285763633</v>
      </c>
      <c r="P1101" s="38">
        <v>1.776645688792837E-4</v>
      </c>
      <c r="Q1101" s="38">
        <v>2.8629415926076139E-5</v>
      </c>
    </row>
    <row r="1102" spans="1:17" ht="15" x14ac:dyDescent="0.25">
      <c r="A1102" s="40" t="s">
        <v>5192</v>
      </c>
      <c r="B1102" s="3" t="s">
        <v>3554</v>
      </c>
      <c r="C1102" s="3" t="s">
        <v>5281</v>
      </c>
      <c r="D1102" s="3"/>
      <c r="E1102" s="3" t="s">
        <v>1049</v>
      </c>
      <c r="F1102" s="3" t="s">
        <v>2870</v>
      </c>
      <c r="G1102" s="3" t="s">
        <v>306</v>
      </c>
      <c r="H1102" s="8">
        <v>20.48</v>
      </c>
      <c r="I1102" s="3" t="s">
        <v>2389</v>
      </c>
      <c r="J1102" s="3" t="s">
        <v>74</v>
      </c>
      <c r="K1102" s="38">
        <v>2.9590000000000002E-2</v>
      </c>
      <c r="L1102" s="38">
        <v>3.8400000000000004E-2</v>
      </c>
      <c r="M1102" s="8">
        <v>576977.58033650008</v>
      </c>
      <c r="N1102" s="8">
        <v>89.45</v>
      </c>
      <c r="O1102" s="8">
        <v>516.10644326558099</v>
      </c>
      <c r="P1102" s="38">
        <v>1.4135202792289533E-4</v>
      </c>
      <c r="Q1102" s="38">
        <v>2.2777901215343409E-5</v>
      </c>
    </row>
    <row r="1103" spans="1:17" ht="15" x14ac:dyDescent="0.25">
      <c r="A1103" s="40" t="s">
        <v>5192</v>
      </c>
      <c r="B1103" s="3" t="s">
        <v>3554</v>
      </c>
      <c r="C1103" s="3" t="s">
        <v>5282</v>
      </c>
      <c r="D1103" s="3"/>
      <c r="E1103" s="3" t="s">
        <v>1049</v>
      </c>
      <c r="F1103" s="3" t="s">
        <v>2870</v>
      </c>
      <c r="G1103" s="3" t="s">
        <v>306</v>
      </c>
      <c r="H1103" s="8">
        <v>0.47000000000000003</v>
      </c>
      <c r="I1103" s="3" t="s">
        <v>2389</v>
      </c>
      <c r="J1103" s="3" t="s">
        <v>74</v>
      </c>
      <c r="K1103" s="38">
        <v>5.2500000000000003E-3</v>
      </c>
      <c r="L1103" s="38">
        <v>3.5399999999999994E-2</v>
      </c>
      <c r="M1103" s="8">
        <v>4197.3229735080004</v>
      </c>
      <c r="N1103" s="8">
        <v>104.41</v>
      </c>
      <c r="O1103" s="8">
        <v>4.3824233817980005</v>
      </c>
      <c r="P1103" s="38">
        <v>1.2002648684529073E-6</v>
      </c>
      <c r="Q1103" s="38">
        <v>1.9341437832629203E-7</v>
      </c>
    </row>
    <row r="1104" spans="1:17" ht="15" x14ac:dyDescent="0.25">
      <c r="A1104" s="40" t="s">
        <v>5192</v>
      </c>
      <c r="B1104" s="3" t="s">
        <v>3554</v>
      </c>
      <c r="C1104" s="3" t="s">
        <v>5283</v>
      </c>
      <c r="D1104" s="3"/>
      <c r="E1104" s="3" t="s">
        <v>1049</v>
      </c>
      <c r="F1104" s="3" t="s">
        <v>367</v>
      </c>
      <c r="G1104" s="3" t="s">
        <v>306</v>
      </c>
      <c r="H1104" s="8">
        <v>9.67</v>
      </c>
      <c r="I1104" s="3" t="s">
        <v>2389</v>
      </c>
      <c r="J1104" s="3" t="s">
        <v>74</v>
      </c>
      <c r="K1104" s="38">
        <v>2.111E-2</v>
      </c>
      <c r="L1104" s="38">
        <v>3.32E-2</v>
      </c>
      <c r="M1104" s="8">
        <v>837371.71232541406</v>
      </c>
      <c r="N1104" s="8">
        <v>94.01</v>
      </c>
      <c r="O1104" s="8">
        <v>787.21314176794806</v>
      </c>
      <c r="P1104" s="38">
        <v>2.1560314824279971E-4</v>
      </c>
      <c r="Q1104" s="38">
        <v>3.4742955474755387E-5</v>
      </c>
    </row>
    <row r="1105" spans="1:17" ht="15" x14ac:dyDescent="0.25">
      <c r="A1105" s="40" t="s">
        <v>5192</v>
      </c>
      <c r="B1105" s="3" t="s">
        <v>3554</v>
      </c>
      <c r="C1105" s="3" t="s">
        <v>5284</v>
      </c>
      <c r="D1105" s="3"/>
      <c r="E1105" s="3" t="s">
        <v>1049</v>
      </c>
      <c r="F1105" s="3" t="s">
        <v>367</v>
      </c>
      <c r="G1105" s="3" t="s">
        <v>306</v>
      </c>
      <c r="H1105" s="8">
        <v>20.48</v>
      </c>
      <c r="I1105" s="3" t="s">
        <v>2389</v>
      </c>
      <c r="J1105" s="3" t="s">
        <v>74</v>
      </c>
      <c r="K1105" s="38">
        <v>2.8420000000000001E-2</v>
      </c>
      <c r="L1105" s="38">
        <v>3.7099999999999994E-2</v>
      </c>
      <c r="M1105" s="8">
        <v>690954.94394977402</v>
      </c>
      <c r="N1105" s="8">
        <v>89.32</v>
      </c>
      <c r="O1105" s="8">
        <v>617.16095573329403</v>
      </c>
      <c r="P1105" s="38">
        <v>1.6902899350714455E-4</v>
      </c>
      <c r="Q1105" s="38">
        <v>2.723785270866313E-5</v>
      </c>
    </row>
    <row r="1106" spans="1:17" ht="15" x14ac:dyDescent="0.25">
      <c r="A1106" s="40" t="s">
        <v>5192</v>
      </c>
      <c r="B1106" s="3" t="s">
        <v>3554</v>
      </c>
      <c r="C1106" s="3" t="s">
        <v>5285</v>
      </c>
      <c r="D1106" s="3"/>
      <c r="E1106" s="3" t="s">
        <v>1049</v>
      </c>
      <c r="F1106" s="3" t="s">
        <v>367</v>
      </c>
      <c r="G1106" s="3" t="s">
        <v>306</v>
      </c>
      <c r="H1106" s="8">
        <v>0.46999999999999992</v>
      </c>
      <c r="I1106" s="3" t="s">
        <v>2389</v>
      </c>
      <c r="J1106" s="3" t="s">
        <v>74</v>
      </c>
      <c r="K1106" s="38">
        <v>6.5399999999999998E-3</v>
      </c>
      <c r="L1106" s="38">
        <v>3.0899999999999997E-2</v>
      </c>
      <c r="M1106" s="8">
        <v>4640.747747853</v>
      </c>
      <c r="N1106" s="8">
        <v>104.17</v>
      </c>
      <c r="O1106" s="8">
        <v>4.8342635168240005</v>
      </c>
      <c r="P1106" s="38">
        <v>1.3240155408505663E-6</v>
      </c>
      <c r="Q1106" s="38">
        <v>2.1335594289120786E-7</v>
      </c>
    </row>
    <row r="1107" spans="1:17" ht="15" x14ac:dyDescent="0.25">
      <c r="A1107" s="40" t="s">
        <v>5192</v>
      </c>
      <c r="B1107" s="3" t="s">
        <v>3554</v>
      </c>
      <c r="C1107" s="3" t="s">
        <v>5286</v>
      </c>
      <c r="D1107" s="3"/>
      <c r="E1107" s="3" t="s">
        <v>1049</v>
      </c>
      <c r="F1107" s="3" t="s">
        <v>5076</v>
      </c>
      <c r="G1107" s="3" t="s">
        <v>306</v>
      </c>
      <c r="H1107" s="8">
        <v>9.6599999999999984</v>
      </c>
      <c r="I1107" s="3" t="s">
        <v>2389</v>
      </c>
      <c r="J1107" s="3" t="s">
        <v>74</v>
      </c>
      <c r="K1107" s="38">
        <v>2.0379999999999999E-2</v>
      </c>
      <c r="L1107" s="38">
        <v>3.4600000000000006E-2</v>
      </c>
      <c r="M1107" s="8">
        <v>749062.27768158494</v>
      </c>
      <c r="N1107" s="8">
        <v>91.75</v>
      </c>
      <c r="O1107" s="8">
        <v>687.2646347302051</v>
      </c>
      <c r="P1107" s="38">
        <v>1.8822909712989643E-4</v>
      </c>
      <c r="Q1107" s="38">
        <v>3.0331816552478362E-5</v>
      </c>
    </row>
    <row r="1108" spans="1:17" ht="15" x14ac:dyDescent="0.25">
      <c r="A1108" s="40" t="s">
        <v>5192</v>
      </c>
      <c r="B1108" s="3" t="s">
        <v>3554</v>
      </c>
      <c r="C1108" s="3" t="s">
        <v>5287</v>
      </c>
      <c r="D1108" s="3"/>
      <c r="E1108" s="3" t="s">
        <v>1049</v>
      </c>
      <c r="F1108" s="3" t="s">
        <v>5076</v>
      </c>
      <c r="G1108" s="3" t="s">
        <v>306</v>
      </c>
      <c r="H1108" s="8">
        <v>20.479999999999997</v>
      </c>
      <c r="I1108" s="3" t="s">
        <v>2389</v>
      </c>
      <c r="J1108" s="3" t="s">
        <v>74</v>
      </c>
      <c r="K1108" s="38">
        <v>2.8410000000000001E-2</v>
      </c>
      <c r="L1108" s="38">
        <v>3.7999999999999992E-2</v>
      </c>
      <c r="M1108" s="8">
        <v>618228.82466251904</v>
      </c>
      <c r="N1108" s="8">
        <v>87.29</v>
      </c>
      <c r="O1108" s="8">
        <v>539.65193758889006</v>
      </c>
      <c r="P1108" s="38">
        <v>1.4780070418817908E-4</v>
      </c>
      <c r="Q1108" s="38">
        <v>2.3817060773920712E-5</v>
      </c>
    </row>
    <row r="1109" spans="1:17" ht="15" x14ac:dyDescent="0.25">
      <c r="A1109" s="40" t="s">
        <v>5192</v>
      </c>
      <c r="B1109" s="3" t="s">
        <v>3554</v>
      </c>
      <c r="C1109" s="3" t="s">
        <v>5288</v>
      </c>
      <c r="D1109" s="3"/>
      <c r="E1109" s="3" t="s">
        <v>1049</v>
      </c>
      <c r="F1109" s="3" t="s">
        <v>5076</v>
      </c>
      <c r="G1109" s="3" t="s">
        <v>306</v>
      </c>
      <c r="H1109" s="8">
        <v>0.47000000000000008</v>
      </c>
      <c r="I1109" s="3" t="s">
        <v>2389</v>
      </c>
      <c r="J1109" s="3" t="s">
        <v>74</v>
      </c>
      <c r="K1109" s="38">
        <v>5.96E-3</v>
      </c>
      <c r="L1109" s="38">
        <v>3.2199999999999999E-2</v>
      </c>
      <c r="M1109" s="8">
        <v>22312.376605861999</v>
      </c>
      <c r="N1109" s="8">
        <v>103.67</v>
      </c>
      <c r="O1109" s="8">
        <v>23.131237170321</v>
      </c>
      <c r="P1109" s="38">
        <v>6.3352188779162657E-6</v>
      </c>
      <c r="Q1109" s="38">
        <v>1.0208766856706844E-6</v>
      </c>
    </row>
    <row r="1110" spans="1:17" ht="15" x14ac:dyDescent="0.25">
      <c r="A1110" s="40" t="s">
        <v>5192</v>
      </c>
      <c r="B1110" s="3" t="s">
        <v>3554</v>
      </c>
      <c r="C1110" s="3" t="s">
        <v>5289</v>
      </c>
      <c r="D1110" s="3"/>
      <c r="E1110" s="3" t="s">
        <v>1049</v>
      </c>
      <c r="F1110" s="3" t="s">
        <v>5080</v>
      </c>
      <c r="G1110" s="3" t="s">
        <v>306</v>
      </c>
      <c r="H1110" s="8">
        <v>20.48</v>
      </c>
      <c r="I1110" s="3" t="s">
        <v>2389</v>
      </c>
      <c r="J1110" s="3" t="s">
        <v>74</v>
      </c>
      <c r="K1110" s="38">
        <v>2.759E-2</v>
      </c>
      <c r="L1110" s="38">
        <v>3.6999999999999998E-2</v>
      </c>
      <c r="M1110" s="8">
        <v>669228.48096778104</v>
      </c>
      <c r="N1110" s="8">
        <v>87.55</v>
      </c>
      <c r="O1110" s="8">
        <v>585.909533459572</v>
      </c>
      <c r="P1110" s="38">
        <v>1.6046980582114196E-4</v>
      </c>
      <c r="Q1110" s="38">
        <v>2.5858598838306934E-5</v>
      </c>
    </row>
    <row r="1111" spans="1:17" ht="15" x14ac:dyDescent="0.25">
      <c r="A1111" s="40" t="s">
        <v>5192</v>
      </c>
      <c r="B1111" s="3" t="s">
        <v>3554</v>
      </c>
      <c r="C1111" s="3" t="s">
        <v>5290</v>
      </c>
      <c r="D1111" s="3"/>
      <c r="E1111" s="3" t="s">
        <v>1049</v>
      </c>
      <c r="F1111" s="3" t="s">
        <v>5080</v>
      </c>
      <c r="G1111" s="3" t="s">
        <v>306</v>
      </c>
      <c r="H1111" s="8">
        <v>9.7199999999999989</v>
      </c>
      <c r="I1111" s="3" t="s">
        <v>2389</v>
      </c>
      <c r="J1111" s="3" t="s">
        <v>74</v>
      </c>
      <c r="K1111" s="38">
        <v>1.9380000000000001E-2</v>
      </c>
      <c r="L1111" s="38">
        <v>3.3599999999999998E-2</v>
      </c>
      <c r="M1111" s="8">
        <v>811174.87277724803</v>
      </c>
      <c r="N1111" s="8">
        <v>91.57</v>
      </c>
      <c r="O1111" s="8">
        <v>742.79282459256706</v>
      </c>
      <c r="P1111" s="38">
        <v>2.0343724332987212E-4</v>
      </c>
      <c r="Q1111" s="38">
        <v>3.2782504079936448E-5</v>
      </c>
    </row>
    <row r="1112" spans="1:17" ht="15" x14ac:dyDescent="0.25">
      <c r="A1112" s="40" t="s">
        <v>5192</v>
      </c>
      <c r="B1112" s="3" t="s">
        <v>3554</v>
      </c>
      <c r="C1112" s="3" t="s">
        <v>5291</v>
      </c>
      <c r="D1112" s="3"/>
      <c r="E1112" s="3" t="s">
        <v>1049</v>
      </c>
      <c r="F1112" s="3" t="s">
        <v>5083</v>
      </c>
      <c r="G1112" s="3" t="s">
        <v>306</v>
      </c>
      <c r="H1112" s="8">
        <v>20.479999999999997</v>
      </c>
      <c r="I1112" s="3" t="s">
        <v>2389</v>
      </c>
      <c r="J1112" s="3" t="s">
        <v>74</v>
      </c>
      <c r="K1112" s="38">
        <v>2.767E-2</v>
      </c>
      <c r="L1112" s="38">
        <v>3.9599999999999996E-2</v>
      </c>
      <c r="M1112" s="8">
        <v>671602.26001525996</v>
      </c>
      <c r="N1112" s="8">
        <v>82.88</v>
      </c>
      <c r="O1112" s="8">
        <v>556.62394694627005</v>
      </c>
      <c r="P1112" s="38">
        <v>1.5244902426225632E-4</v>
      </c>
      <c r="Q1112" s="38">
        <v>2.4566105389837965E-5</v>
      </c>
    </row>
    <row r="1113" spans="1:17" ht="15" x14ac:dyDescent="0.25">
      <c r="A1113" s="40" t="s">
        <v>5192</v>
      </c>
      <c r="B1113" s="3" t="s">
        <v>3554</v>
      </c>
      <c r="C1113" s="3" t="s">
        <v>5292</v>
      </c>
      <c r="D1113" s="3"/>
      <c r="E1113" s="3" t="s">
        <v>1049</v>
      </c>
      <c r="F1113" s="3" t="s">
        <v>5083</v>
      </c>
      <c r="G1113" s="3" t="s">
        <v>306</v>
      </c>
      <c r="H1113" s="8">
        <v>9.6900000000000013</v>
      </c>
      <c r="I1113" s="3" t="s">
        <v>2389</v>
      </c>
      <c r="J1113" s="3" t="s">
        <v>74</v>
      </c>
      <c r="K1113" s="38">
        <v>1.8319999999999999E-2</v>
      </c>
      <c r="L1113" s="38">
        <v>3.5600000000000007E-2</v>
      </c>
      <c r="M1113" s="8">
        <v>813827.63463472796</v>
      </c>
      <c r="N1113" s="8">
        <v>88.5</v>
      </c>
      <c r="O1113" s="8">
        <v>720.23745327433198</v>
      </c>
      <c r="P1113" s="38">
        <v>1.9725974347884661E-4</v>
      </c>
      <c r="Q1113" s="38">
        <v>3.1787042724113431E-5</v>
      </c>
    </row>
    <row r="1114" spans="1:17" ht="15" x14ac:dyDescent="0.25">
      <c r="A1114" s="40" t="s">
        <v>5192</v>
      </c>
      <c r="B1114" s="3" t="s">
        <v>3554</v>
      </c>
      <c r="C1114" s="3" t="s">
        <v>5293</v>
      </c>
      <c r="D1114" s="3"/>
      <c r="E1114" s="3" t="s">
        <v>1049</v>
      </c>
      <c r="F1114" s="3" t="s">
        <v>5083</v>
      </c>
      <c r="G1114" s="3" t="s">
        <v>306</v>
      </c>
      <c r="H1114" s="8">
        <v>0.47000000000000003</v>
      </c>
      <c r="I1114" s="3" t="s">
        <v>2389</v>
      </c>
      <c r="J1114" s="3" t="s">
        <v>74</v>
      </c>
      <c r="K1114" s="38">
        <v>1E-4</v>
      </c>
      <c r="L1114" s="38">
        <v>3.4699999999999995E-2</v>
      </c>
      <c r="M1114" s="8">
        <v>168580.77382300701</v>
      </c>
      <c r="N1114" s="8">
        <v>102.75</v>
      </c>
      <c r="O1114" s="8">
        <v>173.21673691763002</v>
      </c>
      <c r="P1114" s="38">
        <v>4.7440866807574929E-5</v>
      </c>
      <c r="Q1114" s="38">
        <v>7.6447674192736244E-6</v>
      </c>
    </row>
    <row r="1115" spans="1:17" ht="15" x14ac:dyDescent="0.25">
      <c r="A1115" s="40" t="s">
        <v>5192</v>
      </c>
      <c r="B1115" s="3" t="s">
        <v>3554</v>
      </c>
      <c r="C1115" s="3" t="s">
        <v>5294</v>
      </c>
      <c r="D1115" s="3"/>
      <c r="E1115" s="3" t="s">
        <v>1049</v>
      </c>
      <c r="F1115" s="3" t="s">
        <v>1275</v>
      </c>
      <c r="G1115" s="3" t="s">
        <v>306</v>
      </c>
      <c r="H1115" s="8">
        <v>9.7700000000000031</v>
      </c>
      <c r="I1115" s="3" t="s">
        <v>2389</v>
      </c>
      <c r="J1115" s="3" t="s">
        <v>74</v>
      </c>
      <c r="K1115" s="38">
        <v>1.593E-2</v>
      </c>
      <c r="L1115" s="38">
        <v>3.5800000000000005E-2</v>
      </c>
      <c r="M1115" s="8">
        <v>655040.92401178204</v>
      </c>
      <c r="N1115" s="8">
        <v>85.98</v>
      </c>
      <c r="O1115" s="8">
        <v>563.20417733508589</v>
      </c>
      <c r="P1115" s="38">
        <v>1.5425122790027669E-4</v>
      </c>
      <c r="Q1115" s="38">
        <v>2.4856518035768678E-5</v>
      </c>
    </row>
    <row r="1116" spans="1:17" ht="15" x14ac:dyDescent="0.25">
      <c r="A1116" s="40" t="s">
        <v>5192</v>
      </c>
      <c r="B1116" s="3" t="s">
        <v>3554</v>
      </c>
      <c r="C1116" s="3" t="s">
        <v>5295</v>
      </c>
      <c r="D1116" s="3"/>
      <c r="E1116" s="3" t="s">
        <v>1049</v>
      </c>
      <c r="F1116" s="3" t="s">
        <v>1275</v>
      </c>
      <c r="G1116" s="3" t="s">
        <v>306</v>
      </c>
      <c r="H1116" s="8">
        <v>20.479999999999997</v>
      </c>
      <c r="I1116" s="3" t="s">
        <v>2389</v>
      </c>
      <c r="J1116" s="3" t="s">
        <v>74</v>
      </c>
      <c r="K1116" s="38">
        <v>2.46E-2</v>
      </c>
      <c r="L1116" s="38">
        <v>4.0399999999999998E-2</v>
      </c>
      <c r="M1116" s="8">
        <v>539768.6174559911</v>
      </c>
      <c r="N1116" s="8">
        <v>76.64</v>
      </c>
      <c r="O1116" s="8">
        <v>413.67866026747402</v>
      </c>
      <c r="P1116" s="38">
        <v>1.1329894888978139E-4</v>
      </c>
      <c r="Q1116" s="38">
        <v>1.8257341642253684E-5</v>
      </c>
    </row>
    <row r="1117" spans="1:17" ht="15" x14ac:dyDescent="0.25">
      <c r="A1117" s="40" t="s">
        <v>5296</v>
      </c>
      <c r="B1117" s="3" t="s">
        <v>3554</v>
      </c>
      <c r="C1117" s="3" t="s">
        <v>5297</v>
      </c>
      <c r="D1117" s="3"/>
      <c r="E1117" s="3" t="s">
        <v>776</v>
      </c>
      <c r="F1117" s="3" t="s">
        <v>5298</v>
      </c>
      <c r="G1117" s="3" t="s">
        <v>2130</v>
      </c>
      <c r="H1117" s="8">
        <v>3.7099999999999387</v>
      </c>
      <c r="I1117" s="3" t="s">
        <v>2442</v>
      </c>
      <c r="J1117" s="3" t="s">
        <v>74</v>
      </c>
      <c r="K1117" s="38">
        <v>3.3000000000000002E-2</v>
      </c>
      <c r="L1117" s="38">
        <v>2.3299999999999179E-2</v>
      </c>
      <c r="M1117" s="8">
        <v>4623020.9528832929</v>
      </c>
      <c r="N1117" s="8">
        <v>111.7</v>
      </c>
      <c r="O1117" s="8">
        <v>5163.9144029706731</v>
      </c>
      <c r="P1117" s="38">
        <v>1.4143008334901578E-3</v>
      </c>
      <c r="Q1117" s="38">
        <v>2.2790479307158707E-4</v>
      </c>
    </row>
    <row r="1118" spans="1:17" ht="15" x14ac:dyDescent="0.25">
      <c r="A1118" s="40" t="s">
        <v>5299</v>
      </c>
      <c r="B1118" s="3" t="s">
        <v>3550</v>
      </c>
      <c r="C1118" s="3" t="s">
        <v>5300</v>
      </c>
      <c r="D1118" s="3"/>
      <c r="E1118" s="3" t="s">
        <v>776</v>
      </c>
      <c r="F1118" s="3" t="s">
        <v>5301</v>
      </c>
      <c r="G1118" s="3" t="s">
        <v>2130</v>
      </c>
      <c r="H1118" s="8">
        <v>0.23999999999981247</v>
      </c>
      <c r="I1118" s="3" t="s">
        <v>2389</v>
      </c>
      <c r="J1118" s="3" t="s">
        <v>74</v>
      </c>
      <c r="K1118" s="38">
        <v>2.9000000000000001E-2</v>
      </c>
      <c r="L1118" s="38">
        <v>5.0200000000000938E-2</v>
      </c>
      <c r="M1118" s="8">
        <v>2393282.2328347233</v>
      </c>
      <c r="N1118" s="8">
        <v>100.05</v>
      </c>
      <c r="O1118" s="8">
        <v>2394.4788739508294</v>
      </c>
      <c r="P1118" s="38">
        <v>6.558035635244175E-4</v>
      </c>
      <c r="Q1118" s="38">
        <v>1.0567820643349844E-4</v>
      </c>
    </row>
    <row r="1119" spans="1:17" ht="15" x14ac:dyDescent="0.25">
      <c r="A1119" s="40" t="s">
        <v>5302</v>
      </c>
      <c r="B1119" s="3" t="s">
        <v>3554</v>
      </c>
      <c r="C1119" s="3" t="s">
        <v>5303</v>
      </c>
      <c r="D1119" s="3"/>
      <c r="E1119" s="3" t="s">
        <v>776</v>
      </c>
      <c r="F1119" s="3" t="s">
        <v>5304</v>
      </c>
      <c r="G1119" s="3" t="s">
        <v>2130</v>
      </c>
      <c r="H1119" s="8">
        <v>3.3400000000000269</v>
      </c>
      <c r="I1119" s="3" t="s">
        <v>2389</v>
      </c>
      <c r="J1119" s="3" t="s">
        <v>74</v>
      </c>
      <c r="K1119" s="38">
        <v>2.81E-2</v>
      </c>
      <c r="L1119" s="38">
        <v>1.3499999999999963E-2</v>
      </c>
      <c r="M1119" s="8">
        <v>1866239.7489169799</v>
      </c>
      <c r="N1119" s="8">
        <v>114.19</v>
      </c>
      <c r="O1119" s="8">
        <v>2131.0591682566178</v>
      </c>
      <c r="P1119" s="38">
        <v>5.8365776863929437E-4</v>
      </c>
      <c r="Q1119" s="38">
        <v>9.4052410800115889E-5</v>
      </c>
    </row>
    <row r="1120" spans="1:17" ht="15" x14ac:dyDescent="0.25">
      <c r="A1120" s="40" t="s">
        <v>5302</v>
      </c>
      <c r="B1120" s="3" t="s">
        <v>3554</v>
      </c>
      <c r="C1120" s="3" t="s">
        <v>5305</v>
      </c>
      <c r="D1120" s="3"/>
      <c r="E1120" s="3" t="s">
        <v>776</v>
      </c>
      <c r="F1120" s="3" t="s">
        <v>5128</v>
      </c>
      <c r="G1120" s="3" t="s">
        <v>2130</v>
      </c>
      <c r="H1120" s="8">
        <v>3.2999999999998395</v>
      </c>
      <c r="I1120" s="3" t="s">
        <v>2389</v>
      </c>
      <c r="J1120" s="3" t="s">
        <v>74</v>
      </c>
      <c r="K1120" s="38">
        <v>3.6200000000000003E-2</v>
      </c>
      <c r="L1120" s="38">
        <v>1.5500000000021658E-2</v>
      </c>
      <c r="M1120" s="8">
        <v>181581.22779406075</v>
      </c>
      <c r="N1120" s="8">
        <v>115.27</v>
      </c>
      <c r="O1120" s="8">
        <v>209.30867986189173</v>
      </c>
      <c r="P1120" s="38">
        <v>5.7325783753329046E-5</v>
      </c>
      <c r="Q1120" s="38">
        <v>9.2376533864638519E-6</v>
      </c>
    </row>
    <row r="1121" spans="1:17" ht="15" x14ac:dyDescent="0.25">
      <c r="A1121" s="40" t="s">
        <v>5302</v>
      </c>
      <c r="B1121" s="3" t="s">
        <v>3554</v>
      </c>
      <c r="C1121" s="3" t="s">
        <v>5306</v>
      </c>
      <c r="D1121" s="3"/>
      <c r="E1121" s="3" t="s">
        <v>776</v>
      </c>
      <c r="F1121" s="3" t="s">
        <v>4464</v>
      </c>
      <c r="G1121" s="3" t="s">
        <v>2130</v>
      </c>
      <c r="H1121" s="8">
        <v>3.31</v>
      </c>
      <c r="I1121" s="3" t="s">
        <v>2389</v>
      </c>
      <c r="J1121" s="3" t="s">
        <v>74</v>
      </c>
      <c r="K1121" s="38">
        <v>3.4700000000000002E-2</v>
      </c>
      <c r="L1121" s="38">
        <v>1.6799999999999999E-2</v>
      </c>
      <c r="M1121" s="8">
        <v>104713.44937277</v>
      </c>
      <c r="N1121" s="8">
        <v>115.02</v>
      </c>
      <c r="O1121" s="8">
        <v>120.44140198198501</v>
      </c>
      <c r="P1121" s="38">
        <v>3.298667675665807E-5</v>
      </c>
      <c r="Q1121" s="38">
        <v>5.3155747082417353E-6</v>
      </c>
    </row>
    <row r="1122" spans="1:17" ht="15" x14ac:dyDescent="0.25">
      <c r="A1122" s="40" t="s">
        <v>5302</v>
      </c>
      <c r="B1122" s="3" t="s">
        <v>3554</v>
      </c>
      <c r="C1122" s="3" t="s">
        <v>5307</v>
      </c>
      <c r="D1122" s="3"/>
      <c r="E1122" s="3" t="s">
        <v>776</v>
      </c>
      <c r="F1122" s="3" t="s">
        <v>1084</v>
      </c>
      <c r="G1122" s="3" t="s">
        <v>2130</v>
      </c>
      <c r="H1122" s="8">
        <v>3.3200000000000003</v>
      </c>
      <c r="I1122" s="3" t="s">
        <v>2389</v>
      </c>
      <c r="J1122" s="3" t="s">
        <v>74</v>
      </c>
      <c r="K1122" s="38">
        <v>3.1399999999999997E-2</v>
      </c>
      <c r="L1122" s="38">
        <v>1.7300000000000003E-2</v>
      </c>
      <c r="M1122" s="8">
        <v>275595.71645279101</v>
      </c>
      <c r="N1122" s="8">
        <v>114.37</v>
      </c>
      <c r="O1122" s="8">
        <v>315.19881661118899</v>
      </c>
      <c r="P1122" s="38">
        <v>8.632713756677808E-5</v>
      </c>
      <c r="Q1122" s="38">
        <v>1.3911020878823448E-5</v>
      </c>
    </row>
    <row r="1123" spans="1:17" ht="15" x14ac:dyDescent="0.25">
      <c r="A1123" s="40" t="s">
        <v>5302</v>
      </c>
      <c r="B1123" s="3" t="s">
        <v>3554</v>
      </c>
      <c r="C1123" s="3" t="s">
        <v>5308</v>
      </c>
      <c r="D1123" s="3"/>
      <c r="E1123" s="3" t="s">
        <v>776</v>
      </c>
      <c r="F1123" s="3" t="s">
        <v>5309</v>
      </c>
      <c r="G1123" s="3" t="s">
        <v>2130</v>
      </c>
      <c r="H1123" s="8">
        <v>3.3200000000000003</v>
      </c>
      <c r="I1123" s="3" t="s">
        <v>2389</v>
      </c>
      <c r="J1123" s="3" t="s">
        <v>74</v>
      </c>
      <c r="K1123" s="38">
        <v>3.0599999999999999E-2</v>
      </c>
      <c r="L1123" s="38">
        <v>1.7600000000000001E-2</v>
      </c>
      <c r="M1123" s="8">
        <v>52911.003308898005</v>
      </c>
      <c r="N1123" s="8">
        <v>113.25</v>
      </c>
      <c r="O1123" s="8">
        <v>59.921702381646</v>
      </c>
      <c r="P1123" s="38">
        <v>1.6411448178489959E-5</v>
      </c>
      <c r="Q1123" s="38">
        <v>2.6445913150555018E-6</v>
      </c>
    </row>
    <row r="1124" spans="1:17" ht="15" x14ac:dyDescent="0.25">
      <c r="A1124" s="40" t="s">
        <v>5302</v>
      </c>
      <c r="B1124" s="3" t="s">
        <v>3554</v>
      </c>
      <c r="C1124" s="3" t="s">
        <v>5310</v>
      </c>
      <c r="D1124" s="3"/>
      <c r="E1124" s="3" t="s">
        <v>776</v>
      </c>
      <c r="F1124" s="3" t="s">
        <v>5311</v>
      </c>
      <c r="G1124" s="3" t="s">
        <v>2130</v>
      </c>
      <c r="H1124" s="8">
        <v>3.3199999999999994</v>
      </c>
      <c r="I1124" s="3" t="s">
        <v>2389</v>
      </c>
      <c r="J1124" s="3" t="s">
        <v>74</v>
      </c>
      <c r="K1124" s="38">
        <v>3.2199999999999999E-2</v>
      </c>
      <c r="L1124" s="38">
        <v>1.7899999999999999E-2</v>
      </c>
      <c r="M1124" s="8">
        <v>138654.41904380501</v>
      </c>
      <c r="N1124" s="8">
        <v>113.3</v>
      </c>
      <c r="O1124" s="8">
        <v>157.09544828621702</v>
      </c>
      <c r="P1124" s="38">
        <v>4.3025543436756406E-5</v>
      </c>
      <c r="Q1124" s="38">
        <v>6.9332686098673568E-6</v>
      </c>
    </row>
    <row r="1125" spans="1:17" ht="15" x14ac:dyDescent="0.25">
      <c r="A1125" s="40" t="s">
        <v>5302</v>
      </c>
      <c r="B1125" s="3" t="s">
        <v>3554</v>
      </c>
      <c r="C1125" s="3" t="s">
        <v>5312</v>
      </c>
      <c r="D1125" s="3"/>
      <c r="E1125" s="3" t="s">
        <v>776</v>
      </c>
      <c r="F1125" s="3" t="s">
        <v>5118</v>
      </c>
      <c r="G1125" s="3" t="s">
        <v>2130</v>
      </c>
      <c r="H1125" s="8">
        <v>3.3200000000000003</v>
      </c>
      <c r="I1125" s="3" t="s">
        <v>2389</v>
      </c>
      <c r="J1125" s="3" t="s">
        <v>74</v>
      </c>
      <c r="K1125" s="38">
        <v>3.2300000000000002E-2</v>
      </c>
      <c r="L1125" s="38">
        <v>1.7899999999999999E-2</v>
      </c>
      <c r="M1125" s="8">
        <v>94940.288540153007</v>
      </c>
      <c r="N1125" s="8">
        <v>113.69</v>
      </c>
      <c r="O1125" s="8">
        <v>107.93761140598801</v>
      </c>
      <c r="P1125" s="38">
        <v>2.956211932726968E-5</v>
      </c>
      <c r="Q1125" s="38">
        <v>4.7637309746984936E-6</v>
      </c>
    </row>
    <row r="1126" spans="1:17" ht="15" x14ac:dyDescent="0.25">
      <c r="A1126" s="40" t="s">
        <v>5302</v>
      </c>
      <c r="B1126" s="3" t="s">
        <v>3554</v>
      </c>
      <c r="C1126" s="3" t="s">
        <v>5313</v>
      </c>
      <c r="D1126" s="3"/>
      <c r="E1126" s="3" t="s">
        <v>776</v>
      </c>
      <c r="F1126" s="3" t="s">
        <v>5314</v>
      </c>
      <c r="G1126" s="3" t="s">
        <v>2130</v>
      </c>
      <c r="H1126" s="8">
        <v>3.3</v>
      </c>
      <c r="I1126" s="3" t="s">
        <v>2389</v>
      </c>
      <c r="J1126" s="3" t="s">
        <v>74</v>
      </c>
      <c r="K1126" s="38">
        <v>3.4200000000000001E-2</v>
      </c>
      <c r="L1126" s="38">
        <v>1.9699999999999999E-2</v>
      </c>
      <c r="M1126" s="8">
        <v>85111.663256760003</v>
      </c>
      <c r="N1126" s="8">
        <v>114.09</v>
      </c>
      <c r="O1126" s="8">
        <v>97.103889967413011</v>
      </c>
      <c r="P1126" s="38">
        <v>2.6594963006560264E-5</v>
      </c>
      <c r="Q1126" s="38">
        <v>4.2855942648348937E-6</v>
      </c>
    </row>
    <row r="1127" spans="1:17" ht="15" x14ac:dyDescent="0.25">
      <c r="A1127" s="40" t="s">
        <v>5302</v>
      </c>
      <c r="B1127" s="3" t="s">
        <v>3554</v>
      </c>
      <c r="C1127" s="3" t="s">
        <v>5315</v>
      </c>
      <c r="D1127" s="3"/>
      <c r="E1127" s="3" t="s">
        <v>776</v>
      </c>
      <c r="F1127" s="3" t="s">
        <v>5316</v>
      </c>
      <c r="G1127" s="3" t="s">
        <v>2130</v>
      </c>
      <c r="H1127" s="8">
        <v>3.3100000000000009</v>
      </c>
      <c r="I1127" s="3" t="s">
        <v>2389</v>
      </c>
      <c r="J1127" s="3" t="s">
        <v>74</v>
      </c>
      <c r="K1127" s="38">
        <v>3.3700000000000001E-2</v>
      </c>
      <c r="L1127" s="38">
        <v>1.9900000000000001E-2</v>
      </c>
      <c r="M1127" s="8">
        <v>167267.461564756</v>
      </c>
      <c r="N1127" s="8">
        <v>113.84</v>
      </c>
      <c r="O1127" s="8">
        <v>190.41727444761702</v>
      </c>
      <c r="P1127" s="38">
        <v>5.2151776529692859E-5</v>
      </c>
      <c r="Q1127" s="38">
        <v>8.4038979238839681E-6</v>
      </c>
    </row>
    <row r="1128" spans="1:17" ht="15" x14ac:dyDescent="0.25">
      <c r="A1128" s="40" t="s">
        <v>5302</v>
      </c>
      <c r="B1128" s="3" t="s">
        <v>3554</v>
      </c>
      <c r="C1128" s="3" t="s">
        <v>5317</v>
      </c>
      <c r="D1128" s="3"/>
      <c r="E1128" s="3" t="s">
        <v>776</v>
      </c>
      <c r="F1128" s="3" t="s">
        <v>4364</v>
      </c>
      <c r="G1128" s="3" t="s">
        <v>2130</v>
      </c>
      <c r="H1128" s="8">
        <v>3.3</v>
      </c>
      <c r="I1128" s="3" t="s">
        <v>2389</v>
      </c>
      <c r="J1128" s="3" t="s">
        <v>74</v>
      </c>
      <c r="K1128" s="38">
        <v>3.49E-2</v>
      </c>
      <c r="L1128" s="38">
        <v>2.0500000000000004E-2</v>
      </c>
      <c r="M1128" s="8">
        <v>295443.59323326399</v>
      </c>
      <c r="N1128" s="8">
        <v>114.3</v>
      </c>
      <c r="O1128" s="8">
        <v>337.69202496412601</v>
      </c>
      <c r="P1128" s="38">
        <v>9.2487612129084113E-5</v>
      </c>
      <c r="Q1128" s="38">
        <v>1.4903738727175691E-5</v>
      </c>
    </row>
    <row r="1129" spans="1:17" ht="15" x14ac:dyDescent="0.25">
      <c r="A1129" s="40" t="s">
        <v>5302</v>
      </c>
      <c r="B1129" s="3" t="s">
        <v>3554</v>
      </c>
      <c r="C1129" s="3" t="s">
        <v>5318</v>
      </c>
      <c r="D1129" s="3"/>
      <c r="E1129" s="3" t="s">
        <v>776</v>
      </c>
      <c r="F1129" s="3" t="s">
        <v>791</v>
      </c>
      <c r="G1129" s="3" t="s">
        <v>2130</v>
      </c>
      <c r="H1129" s="8">
        <v>3.3000000000000003</v>
      </c>
      <c r="I1129" s="3" t="s">
        <v>2389</v>
      </c>
      <c r="J1129" s="3" t="s">
        <v>74</v>
      </c>
      <c r="K1129" s="38">
        <v>3.3599999999999998E-2</v>
      </c>
      <c r="L1129" s="38">
        <v>2.2300000000000004E-2</v>
      </c>
      <c r="M1129" s="8">
        <v>151321.05669973601</v>
      </c>
      <c r="N1129" s="8">
        <v>113.15</v>
      </c>
      <c r="O1129" s="8">
        <v>171.219772766196</v>
      </c>
      <c r="P1129" s="38">
        <v>4.6893935188762977E-5</v>
      </c>
      <c r="Q1129" s="38">
        <v>7.5566331733918312E-6</v>
      </c>
    </row>
    <row r="1130" spans="1:17" ht="15" x14ac:dyDescent="0.25">
      <c r="A1130" s="40" t="s">
        <v>5302</v>
      </c>
      <c r="B1130" s="3" t="s">
        <v>3554</v>
      </c>
      <c r="C1130" s="3" t="s">
        <v>5319</v>
      </c>
      <c r="D1130" s="3"/>
      <c r="E1130" s="3" t="s">
        <v>776</v>
      </c>
      <c r="F1130" s="3" t="s">
        <v>5320</v>
      </c>
      <c r="G1130" s="3" t="s">
        <v>2130</v>
      </c>
      <c r="H1130" s="8">
        <v>3.31</v>
      </c>
      <c r="I1130" s="3" t="s">
        <v>2389</v>
      </c>
      <c r="J1130" s="3" t="s">
        <v>74</v>
      </c>
      <c r="K1130" s="38">
        <v>3.2599999999999997E-2</v>
      </c>
      <c r="L1130" s="38">
        <v>2.2800000000000001E-2</v>
      </c>
      <c r="M1130" s="8">
        <v>293144.86756978504</v>
      </c>
      <c r="N1130" s="8">
        <v>112.58</v>
      </c>
      <c r="O1130" s="8">
        <v>330.02248852328</v>
      </c>
      <c r="P1130" s="38">
        <v>9.0387067671079231E-5</v>
      </c>
      <c r="Q1130" s="38">
        <v>1.456525052247182E-5</v>
      </c>
    </row>
    <row r="1131" spans="1:17" ht="15" x14ac:dyDescent="0.25">
      <c r="A1131" s="40" t="s">
        <v>5302</v>
      </c>
      <c r="B1131" s="3" t="s">
        <v>3554</v>
      </c>
      <c r="C1131" s="3" t="s">
        <v>5321</v>
      </c>
      <c r="D1131" s="3"/>
      <c r="E1131" s="3" t="s">
        <v>776</v>
      </c>
      <c r="F1131" s="3" t="s">
        <v>5322</v>
      </c>
      <c r="G1131" s="3" t="s">
        <v>2130</v>
      </c>
      <c r="H1131" s="8">
        <v>3.3099999999999996</v>
      </c>
      <c r="I1131" s="3" t="s">
        <v>2389</v>
      </c>
      <c r="J1131" s="3" t="s">
        <v>74</v>
      </c>
      <c r="K1131" s="38">
        <v>3.2399999999999998E-2</v>
      </c>
      <c r="L1131" s="38">
        <v>2.3E-2</v>
      </c>
      <c r="M1131" s="8">
        <v>271017.403738753</v>
      </c>
      <c r="N1131" s="8">
        <v>111.88</v>
      </c>
      <c r="O1131" s="8">
        <v>303.21426410905002</v>
      </c>
      <c r="P1131" s="38">
        <v>8.3044789861124599E-5</v>
      </c>
      <c r="Q1131" s="38">
        <v>1.3382093258240836E-5</v>
      </c>
    </row>
    <row r="1132" spans="1:17" ht="15" x14ac:dyDescent="0.25">
      <c r="A1132" s="40" t="s">
        <v>5302</v>
      </c>
      <c r="B1132" s="3" t="s">
        <v>3554</v>
      </c>
      <c r="C1132" s="3" t="s">
        <v>5323</v>
      </c>
      <c r="D1132" s="3"/>
      <c r="E1132" s="3" t="s">
        <v>776</v>
      </c>
      <c r="F1132" s="3" t="s">
        <v>4208</v>
      </c>
      <c r="G1132" s="3" t="s">
        <v>2130</v>
      </c>
      <c r="H1132" s="8">
        <v>3.32</v>
      </c>
      <c r="I1132" s="3" t="s">
        <v>2389</v>
      </c>
      <c r="J1132" s="3" t="s">
        <v>74</v>
      </c>
      <c r="K1132" s="38">
        <v>3.0200000000000001E-2</v>
      </c>
      <c r="L1132" s="38">
        <v>2.2199999999999998E-2</v>
      </c>
      <c r="M1132" s="8">
        <v>324085.09975009703</v>
      </c>
      <c r="N1132" s="8">
        <v>111.65</v>
      </c>
      <c r="O1132" s="8">
        <v>361.84100478483305</v>
      </c>
      <c r="P1132" s="38">
        <v>9.9101571932274312E-5</v>
      </c>
      <c r="Q1132" s="38">
        <v>1.5969532584208264E-5</v>
      </c>
    </row>
    <row r="1133" spans="1:17" ht="15" x14ac:dyDescent="0.25">
      <c r="A1133" s="40" t="s">
        <v>5302</v>
      </c>
      <c r="B1133" s="3" t="s">
        <v>3554</v>
      </c>
      <c r="C1133" s="3" t="s">
        <v>5324</v>
      </c>
      <c r="D1133" s="3"/>
      <c r="E1133" s="3" t="s">
        <v>776</v>
      </c>
      <c r="F1133" s="3" t="s">
        <v>262</v>
      </c>
      <c r="G1133" s="3" t="s">
        <v>2130</v>
      </c>
      <c r="H1133" s="8">
        <v>3.3200000000000003</v>
      </c>
      <c r="I1133" s="3" t="s">
        <v>2389</v>
      </c>
      <c r="J1133" s="3" t="s">
        <v>74</v>
      </c>
      <c r="K1133" s="38">
        <v>2.9899999999999999E-2</v>
      </c>
      <c r="L1133" s="38">
        <v>2.2700000000000001E-2</v>
      </c>
      <c r="M1133" s="8">
        <v>140950.81805238</v>
      </c>
      <c r="N1133" s="8">
        <v>111.49</v>
      </c>
      <c r="O1133" s="8">
        <v>157.146062412052</v>
      </c>
      <c r="P1133" s="38">
        <v>4.3039405711528737E-5</v>
      </c>
      <c r="Q1133" s="38">
        <v>6.9355024195269988E-6</v>
      </c>
    </row>
    <row r="1134" spans="1:17" ht="15" x14ac:dyDescent="0.25">
      <c r="A1134" s="40" t="s">
        <v>5325</v>
      </c>
      <c r="B1134" s="3" t="s">
        <v>3554</v>
      </c>
      <c r="C1134" s="3" t="s">
        <v>5326</v>
      </c>
      <c r="D1134" s="3"/>
      <c r="E1134" s="3" t="s">
        <v>776</v>
      </c>
      <c r="F1134" s="3" t="s">
        <v>4752</v>
      </c>
      <c r="G1134" s="3" t="s">
        <v>2130</v>
      </c>
      <c r="H1134" s="8">
        <v>2.1500000000001447</v>
      </c>
      <c r="I1134" s="3" t="s">
        <v>2442</v>
      </c>
      <c r="J1134" s="3" t="s">
        <v>74</v>
      </c>
      <c r="K1134" s="38">
        <v>3.2500000000000001E-2</v>
      </c>
      <c r="L1134" s="38">
        <v>6.3600000000000559E-2</v>
      </c>
      <c r="M1134" s="8">
        <v>3001799.4031041996</v>
      </c>
      <c r="N1134" s="8">
        <v>101.65</v>
      </c>
      <c r="O1134" s="8">
        <v>3051.3290928470137</v>
      </c>
      <c r="P1134" s="38">
        <v>8.3570271358171598E-4</v>
      </c>
      <c r="Q1134" s="38">
        <v>1.3466770965424183E-4</v>
      </c>
    </row>
    <row r="1135" spans="1:17" ht="15" x14ac:dyDescent="0.25">
      <c r="A1135" s="40" t="s">
        <v>5325</v>
      </c>
      <c r="B1135" s="3" t="s">
        <v>3554</v>
      </c>
      <c r="C1135" s="3" t="s">
        <v>5327</v>
      </c>
      <c r="D1135" s="3"/>
      <c r="E1135" s="3" t="s">
        <v>776</v>
      </c>
      <c r="F1135" s="3" t="s">
        <v>4752</v>
      </c>
      <c r="G1135" s="3" t="s">
        <v>2130</v>
      </c>
      <c r="H1135" s="8">
        <v>0</v>
      </c>
      <c r="I1135" s="3" t="s">
        <v>2442</v>
      </c>
      <c r="J1135" s="3" t="s">
        <v>74</v>
      </c>
      <c r="K1135" s="38">
        <v>2.5000000000000001E-3</v>
      </c>
      <c r="L1135" s="38">
        <v>0</v>
      </c>
      <c r="M1135" s="8">
        <v>923.19293684163131</v>
      </c>
      <c r="N1135" s="8">
        <v>100</v>
      </c>
      <c r="O1135" s="8">
        <v>0.92319293684181503</v>
      </c>
      <c r="P1135" s="38">
        <v>2.5284550404175644E-7</v>
      </c>
      <c r="Q1135" s="38">
        <v>4.0744303413520298E-8</v>
      </c>
    </row>
    <row r="1136" spans="1:17" ht="15" x14ac:dyDescent="0.25">
      <c r="A1136" s="40" t="s">
        <v>5325</v>
      </c>
      <c r="B1136" s="3" t="s">
        <v>3554</v>
      </c>
      <c r="C1136" s="3" t="s">
        <v>5328</v>
      </c>
      <c r="D1136" s="3"/>
      <c r="E1136" s="3" t="s">
        <v>776</v>
      </c>
      <c r="F1136" s="3" t="s">
        <v>4752</v>
      </c>
      <c r="G1136" s="3" t="s">
        <v>2130</v>
      </c>
      <c r="H1136" s="8">
        <v>0</v>
      </c>
      <c r="I1136" s="3" t="s">
        <v>2442</v>
      </c>
      <c r="J1136" s="3" t="s">
        <v>74</v>
      </c>
      <c r="K1136" s="38">
        <v>2.5000000000000001E-3</v>
      </c>
      <c r="L1136" s="38">
        <v>0</v>
      </c>
      <c r="M1136" s="8">
        <v>1608.5353183732368</v>
      </c>
      <c r="N1136" s="8">
        <v>100</v>
      </c>
      <c r="O1136" s="8">
        <v>1.6085353183730149</v>
      </c>
      <c r="P1136" s="38">
        <v>4.4054813150361028E-7</v>
      </c>
      <c r="Q1136" s="38">
        <v>7.0991283021897017E-8</v>
      </c>
    </row>
    <row r="1137" spans="1:17" ht="15" x14ac:dyDescent="0.25">
      <c r="A1137" s="40" t="s">
        <v>5325</v>
      </c>
      <c r="B1137" s="3" t="s">
        <v>3554</v>
      </c>
      <c r="C1137" s="3" t="s">
        <v>5329</v>
      </c>
      <c r="D1137" s="3"/>
      <c r="E1137" s="3" t="s">
        <v>776</v>
      </c>
      <c r="F1137" s="3" t="s">
        <v>4805</v>
      </c>
      <c r="G1137" s="3" t="s">
        <v>2130</v>
      </c>
      <c r="H1137" s="8">
        <v>2.5100000000003395</v>
      </c>
      <c r="I1137" s="3" t="s">
        <v>2442</v>
      </c>
      <c r="J1137" s="3" t="s">
        <v>74</v>
      </c>
      <c r="K1137" s="38">
        <v>3.1099999999999999E-2</v>
      </c>
      <c r="L1137" s="38">
        <v>3.2399999999996175E-2</v>
      </c>
      <c r="M1137" s="8">
        <v>999404.72151561046</v>
      </c>
      <c r="N1137" s="8">
        <v>99.79</v>
      </c>
      <c r="O1137" s="8">
        <v>997.30597099021259</v>
      </c>
      <c r="P1137" s="38">
        <v>2.7314369603120223E-4</v>
      </c>
      <c r="Q1137" s="38">
        <v>4.4015216599412998E-5</v>
      </c>
    </row>
    <row r="1138" spans="1:17" ht="15" x14ac:dyDescent="0.25">
      <c r="A1138" s="40" t="s">
        <v>5330</v>
      </c>
      <c r="B1138" s="3" t="s">
        <v>3554</v>
      </c>
      <c r="C1138" s="3" t="s">
        <v>5331</v>
      </c>
      <c r="D1138" s="3"/>
      <c r="E1138" s="3" t="s">
        <v>776</v>
      </c>
      <c r="F1138" s="3" t="s">
        <v>5332</v>
      </c>
      <c r="G1138" s="3" t="s">
        <v>2130</v>
      </c>
      <c r="H1138" s="8">
        <v>3.3199999999999994</v>
      </c>
      <c r="I1138" s="3" t="s">
        <v>2389</v>
      </c>
      <c r="J1138" s="3" t="s">
        <v>74</v>
      </c>
      <c r="K1138" s="38">
        <v>2.98E-2</v>
      </c>
      <c r="L1138" s="38">
        <v>2.3700000000000002E-2</v>
      </c>
      <c r="M1138" s="8">
        <v>50476.271531938</v>
      </c>
      <c r="N1138" s="8">
        <v>110.31</v>
      </c>
      <c r="O1138" s="8">
        <v>55.680369980095008</v>
      </c>
      <c r="P1138" s="38">
        <v>1.5249825525106784E-5</v>
      </c>
      <c r="Q1138" s="38">
        <v>2.4574038623031431E-6</v>
      </c>
    </row>
    <row r="1139" spans="1:17" ht="15" x14ac:dyDescent="0.25">
      <c r="A1139" s="40" t="s">
        <v>5330</v>
      </c>
      <c r="B1139" s="3" t="s">
        <v>3554</v>
      </c>
      <c r="C1139" s="3" t="s">
        <v>5333</v>
      </c>
      <c r="D1139" s="3"/>
      <c r="E1139" s="3" t="s">
        <v>776</v>
      </c>
      <c r="F1139" s="3" t="s">
        <v>5334</v>
      </c>
      <c r="G1139" s="3" t="s">
        <v>2130</v>
      </c>
      <c r="H1139" s="8">
        <v>3.32</v>
      </c>
      <c r="I1139" s="3" t="s">
        <v>2389</v>
      </c>
      <c r="J1139" s="3" t="s">
        <v>74</v>
      </c>
      <c r="K1139" s="38">
        <v>3.0099999999999998E-2</v>
      </c>
      <c r="L1139" s="38">
        <v>2.4E-2</v>
      </c>
      <c r="M1139" s="8">
        <v>103053.972144165</v>
      </c>
      <c r="N1139" s="8">
        <v>110.54</v>
      </c>
      <c r="O1139" s="8">
        <v>113.91585736508601</v>
      </c>
      <c r="P1139" s="38">
        <v>3.1199450542112723E-5</v>
      </c>
      <c r="Q1139" s="38">
        <v>5.0275755704678358E-6</v>
      </c>
    </row>
    <row r="1140" spans="1:17" ht="15" x14ac:dyDescent="0.25">
      <c r="A1140" s="40" t="s">
        <v>5330</v>
      </c>
      <c r="B1140" s="3" t="s">
        <v>3554</v>
      </c>
      <c r="C1140" s="3" t="s">
        <v>5335</v>
      </c>
      <c r="D1140" s="3"/>
      <c r="E1140" s="3" t="s">
        <v>776</v>
      </c>
      <c r="F1140" s="3" t="s">
        <v>5336</v>
      </c>
      <c r="G1140" s="3" t="s">
        <v>2130</v>
      </c>
      <c r="H1140" s="8">
        <v>3.32</v>
      </c>
      <c r="I1140" s="3" t="s">
        <v>2389</v>
      </c>
      <c r="J1140" s="3" t="s">
        <v>74</v>
      </c>
      <c r="K1140" s="38">
        <v>2.8899999999999999E-2</v>
      </c>
      <c r="L1140" s="38">
        <v>2.3699999999999995E-2</v>
      </c>
      <c r="M1140" s="8">
        <v>129666.13835604102</v>
      </c>
      <c r="N1140" s="8">
        <v>110.75</v>
      </c>
      <c r="O1140" s="8">
        <v>143.60524046598101</v>
      </c>
      <c r="P1140" s="38">
        <v>3.9330824532597301E-5</v>
      </c>
      <c r="Q1140" s="38">
        <v>6.3378902240453688E-6</v>
      </c>
    </row>
    <row r="1141" spans="1:17" ht="15" x14ac:dyDescent="0.25">
      <c r="A1141" s="40" t="s">
        <v>5330</v>
      </c>
      <c r="B1141" s="3" t="s">
        <v>3554</v>
      </c>
      <c r="C1141" s="3" t="s">
        <v>5337</v>
      </c>
      <c r="D1141" s="3"/>
      <c r="E1141" s="3" t="s">
        <v>776</v>
      </c>
      <c r="F1141" s="3" t="s">
        <v>5338</v>
      </c>
      <c r="G1141" s="3" t="s">
        <v>2130</v>
      </c>
      <c r="H1141" s="8">
        <v>3.33</v>
      </c>
      <c r="I1141" s="3" t="s">
        <v>2389</v>
      </c>
      <c r="J1141" s="3" t="s">
        <v>74</v>
      </c>
      <c r="K1141" s="38">
        <v>2.8299999999999999E-2</v>
      </c>
      <c r="L1141" s="38">
        <v>2.35E-2</v>
      </c>
      <c r="M1141" s="8">
        <v>171542.90572933501</v>
      </c>
      <c r="N1141" s="8">
        <v>110.48</v>
      </c>
      <c r="O1141" s="8">
        <v>189.52059290562303</v>
      </c>
      <c r="P1141" s="38">
        <v>5.1906192007322043E-5</v>
      </c>
      <c r="Q1141" s="38">
        <v>8.3643236774244049E-6</v>
      </c>
    </row>
    <row r="1142" spans="1:17" ht="15" x14ac:dyDescent="0.25">
      <c r="A1142" s="40" t="s">
        <v>5330</v>
      </c>
      <c r="B1142" s="3" t="s">
        <v>3554</v>
      </c>
      <c r="C1142" s="3" t="s">
        <v>5339</v>
      </c>
      <c r="D1142" s="3"/>
      <c r="E1142" s="3" t="s">
        <v>776</v>
      </c>
      <c r="F1142" s="3" t="s">
        <v>5340</v>
      </c>
      <c r="G1142" s="3" t="s">
        <v>2130</v>
      </c>
      <c r="H1142" s="8">
        <v>3.3200000000000003</v>
      </c>
      <c r="I1142" s="3" t="s">
        <v>2389</v>
      </c>
      <c r="J1142" s="3" t="s">
        <v>74</v>
      </c>
      <c r="K1142" s="38">
        <v>2.8400000000000002E-2</v>
      </c>
      <c r="L1142" s="38">
        <v>2.3599999999999999E-2</v>
      </c>
      <c r="M1142" s="8">
        <v>221432.89775215701</v>
      </c>
      <c r="N1142" s="8">
        <v>110.14</v>
      </c>
      <c r="O1142" s="8">
        <v>243.886187086479</v>
      </c>
      <c r="P1142" s="38">
        <v>6.6795924710664242E-5</v>
      </c>
      <c r="Q1142" s="38">
        <v>1.0763701073160107E-5</v>
      </c>
    </row>
    <row r="1143" spans="1:17" ht="15" x14ac:dyDescent="0.25">
      <c r="A1143" s="40" t="s">
        <v>5330</v>
      </c>
      <c r="B1143" s="3" t="s">
        <v>3554</v>
      </c>
      <c r="C1143" s="3" t="s">
        <v>5341</v>
      </c>
      <c r="D1143" s="3"/>
      <c r="E1143" s="3" t="s">
        <v>776</v>
      </c>
      <c r="F1143" s="3" t="s">
        <v>489</v>
      </c>
      <c r="G1143" s="3" t="s">
        <v>2130</v>
      </c>
      <c r="H1143" s="8">
        <v>3.3199999999999994</v>
      </c>
      <c r="I1143" s="3" t="s">
        <v>2389</v>
      </c>
      <c r="J1143" s="3" t="s">
        <v>74</v>
      </c>
      <c r="K1143" s="38">
        <v>2.8899999999999999E-2</v>
      </c>
      <c r="L1143" s="38">
        <v>2.3599999999999999E-2</v>
      </c>
      <c r="M1143" s="8">
        <v>94949.191747830002</v>
      </c>
      <c r="N1143" s="8">
        <v>109.34</v>
      </c>
      <c r="O1143" s="8">
        <v>103.817443311232</v>
      </c>
      <c r="P1143" s="38">
        <v>2.8433681340927231E-5</v>
      </c>
      <c r="Q1143" s="38">
        <v>4.5818910014186621E-6</v>
      </c>
    </row>
    <row r="1144" spans="1:17" ht="15" x14ac:dyDescent="0.25">
      <c r="A1144" s="40" t="s">
        <v>5330</v>
      </c>
      <c r="B1144" s="3" t="s">
        <v>3554</v>
      </c>
      <c r="C1144" s="3" t="s">
        <v>5342</v>
      </c>
      <c r="D1144" s="3"/>
      <c r="E1144" s="3" t="s">
        <v>776</v>
      </c>
      <c r="F1144" s="3" t="s">
        <v>5343</v>
      </c>
      <c r="G1144" s="3" t="s">
        <v>2130</v>
      </c>
      <c r="H1144" s="8">
        <v>3.2900000000000009</v>
      </c>
      <c r="I1144" s="3" t="s">
        <v>2389</v>
      </c>
      <c r="J1144" s="3" t="s">
        <v>74</v>
      </c>
      <c r="K1144" s="38">
        <v>3.6700000000000003E-2</v>
      </c>
      <c r="L1144" s="38">
        <v>2.3900000000000005E-2</v>
      </c>
      <c r="M1144" s="8">
        <v>164720.35610860199</v>
      </c>
      <c r="N1144" s="8">
        <v>111.51</v>
      </c>
      <c r="O1144" s="8">
        <v>183.67966649422598</v>
      </c>
      <c r="P1144" s="38">
        <v>5.0306470081791814E-5</v>
      </c>
      <c r="Q1144" s="38">
        <v>8.1065395583905931E-6</v>
      </c>
    </row>
    <row r="1145" spans="1:17" ht="15" x14ac:dyDescent="0.25">
      <c r="A1145" s="40" t="s">
        <v>5330</v>
      </c>
      <c r="B1145" s="3" t="s">
        <v>3554</v>
      </c>
      <c r="C1145" s="3" t="s">
        <v>5344</v>
      </c>
      <c r="D1145" s="3"/>
      <c r="E1145" s="3" t="s">
        <v>776</v>
      </c>
      <c r="F1145" s="3" t="s">
        <v>5345</v>
      </c>
      <c r="G1145" s="3" t="s">
        <v>2130</v>
      </c>
      <c r="H1145" s="8">
        <v>3.2900000000000009</v>
      </c>
      <c r="I1145" s="3" t="s">
        <v>2389</v>
      </c>
      <c r="J1145" s="3" t="s">
        <v>74</v>
      </c>
      <c r="K1145" s="38">
        <v>3.5299999999999998E-2</v>
      </c>
      <c r="L1145" s="38">
        <v>2.4700000000000003E-2</v>
      </c>
      <c r="M1145" s="8">
        <v>156441.29237294599</v>
      </c>
      <c r="N1145" s="8">
        <v>111.35</v>
      </c>
      <c r="O1145" s="8">
        <v>174.19737505130101</v>
      </c>
      <c r="P1145" s="38">
        <v>4.7709445490638547E-5</v>
      </c>
      <c r="Q1145" s="38">
        <v>7.6880470156208886E-6</v>
      </c>
    </row>
    <row r="1146" spans="1:17" ht="15" x14ac:dyDescent="0.25">
      <c r="A1146" s="40" t="s">
        <v>5330</v>
      </c>
      <c r="B1146" s="3" t="s">
        <v>3554</v>
      </c>
      <c r="C1146" s="3" t="s">
        <v>5346</v>
      </c>
      <c r="D1146" s="3"/>
      <c r="E1146" s="3" t="s">
        <v>776</v>
      </c>
      <c r="F1146" s="3" t="s">
        <v>5347</v>
      </c>
      <c r="G1146" s="3" t="s">
        <v>2130</v>
      </c>
      <c r="H1146" s="8">
        <v>3.2900000000000005</v>
      </c>
      <c r="I1146" s="3" t="s">
        <v>2389</v>
      </c>
      <c r="J1146" s="3" t="s">
        <v>74</v>
      </c>
      <c r="K1146" s="38">
        <v>3.5000000000000003E-2</v>
      </c>
      <c r="L1146" s="38">
        <v>2.4700000000000003E-2</v>
      </c>
      <c r="M1146" s="8">
        <v>63376.841204124008</v>
      </c>
      <c r="N1146" s="8">
        <v>110.67</v>
      </c>
      <c r="O1146" s="8">
        <v>70.139141720851001</v>
      </c>
      <c r="P1146" s="38">
        <v>1.9209816208227191E-5</v>
      </c>
      <c r="Q1146" s="38">
        <v>3.0955289597584079E-6</v>
      </c>
    </row>
    <row r="1147" spans="1:17" ht="15" x14ac:dyDescent="0.25">
      <c r="A1147" s="40" t="s">
        <v>5330</v>
      </c>
      <c r="B1147" s="3" t="s">
        <v>3554</v>
      </c>
      <c r="C1147" s="3" t="s">
        <v>5348</v>
      </c>
      <c r="D1147" s="3"/>
      <c r="E1147" s="3" t="s">
        <v>776</v>
      </c>
      <c r="F1147" s="3" t="s">
        <v>5349</v>
      </c>
      <c r="G1147" s="3" t="s">
        <v>2130</v>
      </c>
      <c r="H1147" s="8">
        <v>3.3100000000000005</v>
      </c>
      <c r="I1147" s="3" t="s">
        <v>2389</v>
      </c>
      <c r="J1147" s="3" t="s">
        <v>74</v>
      </c>
      <c r="K1147" s="38">
        <v>3.3000000000000002E-2</v>
      </c>
      <c r="L1147" s="38">
        <v>2.2399999999999996E-2</v>
      </c>
      <c r="M1147" s="8">
        <v>267971.97195785801</v>
      </c>
      <c r="N1147" s="8">
        <v>111.85</v>
      </c>
      <c r="O1147" s="8">
        <v>299.726645934646</v>
      </c>
      <c r="P1147" s="38">
        <v>8.2089595621631124E-5</v>
      </c>
      <c r="Q1147" s="38">
        <v>1.3228170316006743E-5</v>
      </c>
    </row>
    <row r="1148" spans="1:17" ht="15" x14ac:dyDescent="0.25">
      <c r="A1148" s="40" t="s">
        <v>5330</v>
      </c>
      <c r="B1148" s="3" t="s">
        <v>3554</v>
      </c>
      <c r="C1148" s="3" t="s">
        <v>5350</v>
      </c>
      <c r="D1148" s="3"/>
      <c r="E1148" s="3" t="s">
        <v>776</v>
      </c>
      <c r="F1148" s="3" t="s">
        <v>5351</v>
      </c>
      <c r="G1148" s="3" t="s">
        <v>2130</v>
      </c>
      <c r="H1148" s="8">
        <v>3.29</v>
      </c>
      <c r="I1148" s="3" t="s">
        <v>2389</v>
      </c>
      <c r="J1148" s="3" t="s">
        <v>74</v>
      </c>
      <c r="K1148" s="38">
        <v>3.56E-2</v>
      </c>
      <c r="L1148" s="38">
        <v>2.4799999999999996E-2</v>
      </c>
      <c r="M1148" s="8">
        <v>220708.29485632901</v>
      </c>
      <c r="N1148" s="8">
        <v>110.87</v>
      </c>
      <c r="O1148" s="8">
        <v>244.69927792204302</v>
      </c>
      <c r="P1148" s="38">
        <v>6.7018615281557502E-5</v>
      </c>
      <c r="Q1148" s="38">
        <v>1.0799586117753608E-5</v>
      </c>
    </row>
    <row r="1149" spans="1:17" ht="15" x14ac:dyDescent="0.25">
      <c r="A1149" s="40" t="s">
        <v>5330</v>
      </c>
      <c r="B1149" s="3" t="s">
        <v>3554</v>
      </c>
      <c r="C1149" s="3" t="s">
        <v>5352</v>
      </c>
      <c r="D1149" s="3"/>
      <c r="E1149" s="3" t="s">
        <v>776</v>
      </c>
      <c r="F1149" s="3" t="s">
        <v>5353</v>
      </c>
      <c r="G1149" s="3" t="s">
        <v>2130</v>
      </c>
      <c r="H1149" s="8">
        <v>3.3</v>
      </c>
      <c r="I1149" s="3" t="s">
        <v>2389</v>
      </c>
      <c r="J1149" s="3" t="s">
        <v>74</v>
      </c>
      <c r="K1149" s="38">
        <v>3.3300000000000003E-2</v>
      </c>
      <c r="L1149" s="38">
        <v>2.4900000000000002E-2</v>
      </c>
      <c r="M1149" s="8">
        <v>59971.734843755003</v>
      </c>
      <c r="N1149" s="8">
        <v>109.97</v>
      </c>
      <c r="O1149" s="8">
        <v>65.950909588480002</v>
      </c>
      <c r="P1149" s="38">
        <v>1.8062736738386448E-5</v>
      </c>
      <c r="Q1149" s="38">
        <v>2.9106850404024494E-6</v>
      </c>
    </row>
    <row r="1150" spans="1:17" ht="15" x14ac:dyDescent="0.25">
      <c r="A1150" s="40" t="s">
        <v>5330</v>
      </c>
      <c r="B1150" s="3" t="s">
        <v>3554</v>
      </c>
      <c r="C1150" s="3" t="s">
        <v>5354</v>
      </c>
      <c r="D1150" s="3"/>
      <c r="E1150" s="3" t="s">
        <v>776</v>
      </c>
      <c r="F1150" s="3" t="s">
        <v>5355</v>
      </c>
      <c r="G1150" s="3" t="s">
        <v>2130</v>
      </c>
      <c r="H1150" s="8">
        <v>3.3</v>
      </c>
      <c r="I1150" s="3" t="s">
        <v>2389</v>
      </c>
      <c r="J1150" s="3" t="s">
        <v>74</v>
      </c>
      <c r="K1150" s="38">
        <v>3.39E-2</v>
      </c>
      <c r="L1150" s="38">
        <v>2.53E-2</v>
      </c>
      <c r="M1150" s="8">
        <v>52803.132832743999</v>
      </c>
      <c r="N1150" s="8">
        <v>109.42</v>
      </c>
      <c r="O1150" s="8">
        <v>57.777183277268009</v>
      </c>
      <c r="P1150" s="38">
        <v>1.5824103981806031E-5</v>
      </c>
      <c r="Q1150" s="38">
        <v>2.5499448618842083E-6</v>
      </c>
    </row>
    <row r="1151" spans="1:17" ht="15" x14ac:dyDescent="0.25">
      <c r="A1151" s="40" t="s">
        <v>5330</v>
      </c>
      <c r="B1151" s="3" t="s">
        <v>3554</v>
      </c>
      <c r="C1151" s="3" t="s">
        <v>5356</v>
      </c>
      <c r="D1151" s="3"/>
      <c r="E1151" s="3" t="s">
        <v>776</v>
      </c>
      <c r="F1151" s="3" t="s">
        <v>5357</v>
      </c>
      <c r="G1151" s="3" t="s">
        <v>2130</v>
      </c>
      <c r="H1151" s="8">
        <v>3.3099999999999992</v>
      </c>
      <c r="I1151" s="3" t="s">
        <v>2389</v>
      </c>
      <c r="J1151" s="3" t="s">
        <v>74</v>
      </c>
      <c r="K1151" s="38">
        <v>3.1399999999999997E-2</v>
      </c>
      <c r="L1151" s="38">
        <v>2.4999999999999994E-2</v>
      </c>
      <c r="M1151" s="8">
        <v>63378.304745112007</v>
      </c>
      <c r="N1151" s="8">
        <v>108.81</v>
      </c>
      <c r="O1151" s="8">
        <v>68.961929392811015</v>
      </c>
      <c r="P1151" s="38">
        <v>1.8887399481918937E-5</v>
      </c>
      <c r="Q1151" s="38">
        <v>3.0435737352742583E-6</v>
      </c>
    </row>
    <row r="1152" spans="1:17" ht="15" x14ac:dyDescent="0.25">
      <c r="A1152" s="40" t="s">
        <v>5330</v>
      </c>
      <c r="B1152" s="3" t="s">
        <v>3554</v>
      </c>
      <c r="C1152" s="3" t="s">
        <v>5358</v>
      </c>
      <c r="D1152" s="3"/>
      <c r="E1152" s="3" t="s">
        <v>776</v>
      </c>
      <c r="F1152" s="3" t="s">
        <v>5359</v>
      </c>
      <c r="G1152" s="3" t="s">
        <v>2130</v>
      </c>
      <c r="H1152" s="8">
        <v>3.3099999999999996</v>
      </c>
      <c r="I1152" s="3" t="s">
        <v>2389</v>
      </c>
      <c r="J1152" s="3" t="s">
        <v>74</v>
      </c>
      <c r="K1152" s="38">
        <v>3.1870000000000002E-2</v>
      </c>
      <c r="L1152" s="38">
        <v>2.47E-2</v>
      </c>
      <c r="M1152" s="8">
        <v>151178.01433150502</v>
      </c>
      <c r="N1152" s="8">
        <v>109.07</v>
      </c>
      <c r="O1152" s="8">
        <v>164.88985479469301</v>
      </c>
      <c r="P1152" s="38">
        <v>4.5160287501289514E-5</v>
      </c>
      <c r="Q1152" s="38">
        <v>7.2772678445192985E-6</v>
      </c>
    </row>
    <row r="1153" spans="1:17" ht="15" x14ac:dyDescent="0.25">
      <c r="A1153" s="40" t="s">
        <v>5330</v>
      </c>
      <c r="B1153" s="3" t="s">
        <v>3554</v>
      </c>
      <c r="C1153" s="3" t="s">
        <v>5360</v>
      </c>
      <c r="D1153" s="3"/>
      <c r="E1153" s="3" t="s">
        <v>776</v>
      </c>
      <c r="F1153" s="3" t="s">
        <v>5361</v>
      </c>
      <c r="G1153" s="3" t="s">
        <v>2130</v>
      </c>
      <c r="H1153" s="8">
        <v>3.3</v>
      </c>
      <c r="I1153" s="3" t="s">
        <v>2389</v>
      </c>
      <c r="J1153" s="3" t="s">
        <v>74</v>
      </c>
      <c r="K1153" s="38">
        <v>3.2349999999999997E-2</v>
      </c>
      <c r="L1153" s="38">
        <v>2.4500000000000001E-2</v>
      </c>
      <c r="M1153" s="8">
        <v>111598.790530892</v>
      </c>
      <c r="N1153" s="8">
        <v>109.65</v>
      </c>
      <c r="O1153" s="8">
        <v>122.36806925763001</v>
      </c>
      <c r="P1153" s="38">
        <v>3.3514355358812158E-5</v>
      </c>
      <c r="Q1153" s="38">
        <v>5.400606463710237E-6</v>
      </c>
    </row>
    <row r="1154" spans="1:17" ht="15" x14ac:dyDescent="0.25">
      <c r="A1154" s="40" t="s">
        <v>5330</v>
      </c>
      <c r="B1154" s="3" t="s">
        <v>3554</v>
      </c>
      <c r="C1154" s="3" t="s">
        <v>5362</v>
      </c>
      <c r="D1154" s="3"/>
      <c r="E1154" s="3" t="s">
        <v>776</v>
      </c>
      <c r="F1154" s="3" t="s">
        <v>3071</v>
      </c>
      <c r="G1154" s="3" t="s">
        <v>2130</v>
      </c>
      <c r="H1154" s="8">
        <v>3.31</v>
      </c>
      <c r="I1154" s="3" t="s">
        <v>2389</v>
      </c>
      <c r="J1154" s="3" t="s">
        <v>74</v>
      </c>
      <c r="K1154" s="38">
        <v>3.0470000000000001E-2</v>
      </c>
      <c r="L1154" s="38">
        <v>2.4799999999999999E-2</v>
      </c>
      <c r="M1154" s="8">
        <v>154273.55362789301</v>
      </c>
      <c r="N1154" s="8">
        <v>108.86</v>
      </c>
      <c r="O1154" s="8">
        <v>167.94218210524301</v>
      </c>
      <c r="P1154" s="38">
        <v>4.5996263608273825E-5</v>
      </c>
      <c r="Q1154" s="38">
        <v>7.4119796096286251E-6</v>
      </c>
    </row>
    <row r="1155" spans="1:17" ht="15" x14ac:dyDescent="0.25">
      <c r="A1155" s="40" t="s">
        <v>5330</v>
      </c>
      <c r="B1155" s="3" t="s">
        <v>3554</v>
      </c>
      <c r="C1155" s="3" t="s">
        <v>5363</v>
      </c>
      <c r="D1155" s="3"/>
      <c r="E1155" s="3" t="s">
        <v>776</v>
      </c>
      <c r="F1155" s="3" t="s">
        <v>252</v>
      </c>
      <c r="G1155" s="3" t="s">
        <v>2130</v>
      </c>
      <c r="H1155" s="8">
        <v>3.31</v>
      </c>
      <c r="I1155" s="3" t="s">
        <v>2389</v>
      </c>
      <c r="J1155" s="3" t="s">
        <v>74</v>
      </c>
      <c r="K1155" s="38">
        <v>3.0429999999999999E-2</v>
      </c>
      <c r="L1155" s="38">
        <v>2.5000000000000001E-2</v>
      </c>
      <c r="M1155" s="8">
        <v>63376.831822451</v>
      </c>
      <c r="N1155" s="8">
        <v>108.78</v>
      </c>
      <c r="O1155" s="8">
        <v>68.941308475557008</v>
      </c>
      <c r="P1155" s="38">
        <v>1.888175179332772E-5</v>
      </c>
      <c r="Q1155" s="38">
        <v>3.042663649336928E-6</v>
      </c>
    </row>
    <row r="1156" spans="1:17" ht="15" x14ac:dyDescent="0.25">
      <c r="A1156" s="40" t="s">
        <v>5330</v>
      </c>
      <c r="B1156" s="3" t="s">
        <v>3554</v>
      </c>
      <c r="C1156" s="3" t="s">
        <v>5364</v>
      </c>
      <c r="D1156" s="3"/>
      <c r="E1156" s="3" t="s">
        <v>776</v>
      </c>
      <c r="F1156" s="3" t="s">
        <v>5365</v>
      </c>
      <c r="G1156" s="3" t="s">
        <v>2130</v>
      </c>
      <c r="H1156" s="8">
        <v>3.31</v>
      </c>
      <c r="I1156" s="3" t="s">
        <v>2389</v>
      </c>
      <c r="J1156" s="3" t="s">
        <v>74</v>
      </c>
      <c r="K1156" s="38">
        <v>3.0939999999999999E-2</v>
      </c>
      <c r="L1156" s="38">
        <v>2.5399999999999999E-2</v>
      </c>
      <c r="M1156" s="8">
        <v>109665.65928255</v>
      </c>
      <c r="N1156" s="8">
        <v>108.39</v>
      </c>
      <c r="O1156" s="8">
        <v>118.86660373387799</v>
      </c>
      <c r="P1156" s="38">
        <v>3.2555368585942593E-5</v>
      </c>
      <c r="Q1156" s="38">
        <v>5.2460723809649982E-6</v>
      </c>
    </row>
    <row r="1157" spans="1:17" ht="15" x14ac:dyDescent="0.25">
      <c r="A1157" s="40" t="s">
        <v>5330</v>
      </c>
      <c r="B1157" s="3" t="s">
        <v>3554</v>
      </c>
      <c r="C1157" s="3" t="s">
        <v>5366</v>
      </c>
      <c r="D1157" s="3"/>
      <c r="E1157" s="3" t="s">
        <v>776</v>
      </c>
      <c r="F1157" s="3" t="s">
        <v>961</v>
      </c>
      <c r="G1157" s="3" t="s">
        <v>2130</v>
      </c>
      <c r="H1157" s="8">
        <v>3.3</v>
      </c>
      <c r="I1157" s="3" t="s">
        <v>2389</v>
      </c>
      <c r="J1157" s="3" t="s">
        <v>74</v>
      </c>
      <c r="K1157" s="38">
        <v>3.218E-2</v>
      </c>
      <c r="L1157" s="38">
        <v>2.6200000000000001E-2</v>
      </c>
      <c r="M1157" s="8">
        <v>72575.018061916999</v>
      </c>
      <c r="N1157" s="8">
        <v>108.56</v>
      </c>
      <c r="O1157" s="8">
        <v>78.787430579095002</v>
      </c>
      <c r="P1157" s="38">
        <v>2.1578422886417242E-5</v>
      </c>
      <c r="Q1157" s="38">
        <v>3.4772135363903428E-6</v>
      </c>
    </row>
    <row r="1158" spans="1:17" ht="15" x14ac:dyDescent="0.25">
      <c r="A1158" s="40" t="s">
        <v>5330</v>
      </c>
      <c r="B1158" s="3" t="s">
        <v>3554</v>
      </c>
      <c r="C1158" s="3" t="s">
        <v>5367</v>
      </c>
      <c r="D1158" s="3"/>
      <c r="E1158" s="3" t="s">
        <v>776</v>
      </c>
      <c r="F1158" s="3" t="s">
        <v>5368</v>
      </c>
      <c r="G1158" s="3" t="s">
        <v>2130</v>
      </c>
      <c r="H1158" s="8">
        <v>3.31</v>
      </c>
      <c r="I1158" s="3" t="s">
        <v>2389</v>
      </c>
      <c r="J1158" s="3" t="s">
        <v>74</v>
      </c>
      <c r="K1158" s="38">
        <v>3.014E-2</v>
      </c>
      <c r="L1158" s="38">
        <v>2.86E-2</v>
      </c>
      <c r="M1158" s="8">
        <v>175738.63381843301</v>
      </c>
      <c r="N1158" s="8">
        <v>107.42</v>
      </c>
      <c r="O1158" s="8">
        <v>188.77843689961202</v>
      </c>
      <c r="P1158" s="38">
        <v>5.1702929176846529E-5</v>
      </c>
      <c r="Q1158" s="38">
        <v>8.3315692787690989E-6</v>
      </c>
    </row>
    <row r="1159" spans="1:17" ht="15" x14ac:dyDescent="0.25">
      <c r="A1159" s="40" t="s">
        <v>5330</v>
      </c>
      <c r="B1159" s="3" t="s">
        <v>3554</v>
      </c>
      <c r="C1159" s="3" t="s">
        <v>5369</v>
      </c>
      <c r="D1159" s="3"/>
      <c r="E1159" s="3" t="s">
        <v>776</v>
      </c>
      <c r="F1159" s="3" t="s">
        <v>4337</v>
      </c>
      <c r="G1159" s="3" t="s">
        <v>2130</v>
      </c>
      <c r="H1159" s="8">
        <v>3.3100000000000005</v>
      </c>
      <c r="I1159" s="3" t="s">
        <v>2389</v>
      </c>
      <c r="J1159" s="3" t="s">
        <v>74</v>
      </c>
      <c r="K1159" s="38">
        <v>3.1109999999999999E-2</v>
      </c>
      <c r="L1159" s="38">
        <v>2.6300000000000004E-2</v>
      </c>
      <c r="M1159" s="8">
        <v>180966.56171601001</v>
      </c>
      <c r="N1159" s="8">
        <v>108.58</v>
      </c>
      <c r="O1159" s="8">
        <v>196.49348383618099</v>
      </c>
      <c r="P1159" s="38">
        <v>5.3815938119544746E-5</v>
      </c>
      <c r="Q1159" s="38">
        <v>8.6720660489333812E-6</v>
      </c>
    </row>
    <row r="1160" spans="1:17" ht="15" x14ac:dyDescent="0.25">
      <c r="A1160" s="40" t="s">
        <v>5330</v>
      </c>
      <c r="B1160" s="3" t="s">
        <v>3554</v>
      </c>
      <c r="C1160" s="3" t="s">
        <v>5370</v>
      </c>
      <c r="D1160" s="3"/>
      <c r="E1160" s="3" t="s">
        <v>776</v>
      </c>
      <c r="F1160" s="3" t="s">
        <v>4989</v>
      </c>
      <c r="G1160" s="3" t="s">
        <v>2130</v>
      </c>
      <c r="H1160" s="8">
        <v>3.31</v>
      </c>
      <c r="I1160" s="3" t="s">
        <v>2389</v>
      </c>
      <c r="J1160" s="3" t="s">
        <v>74</v>
      </c>
      <c r="K1160" s="38">
        <v>3.032E-2</v>
      </c>
      <c r="L1160" s="38">
        <v>2.6900000000000004E-2</v>
      </c>
      <c r="M1160" s="8">
        <v>52578.479291086005</v>
      </c>
      <c r="N1160" s="8">
        <v>108.48</v>
      </c>
      <c r="O1160" s="8">
        <v>57.037128766009005</v>
      </c>
      <c r="P1160" s="38">
        <v>1.562141671195128E-5</v>
      </c>
      <c r="Q1160" s="38">
        <v>2.517283210840351E-6</v>
      </c>
    </row>
    <row r="1161" spans="1:17" ht="15" x14ac:dyDescent="0.25">
      <c r="A1161" s="40" t="s">
        <v>5330</v>
      </c>
      <c r="B1161" s="3" t="s">
        <v>3554</v>
      </c>
      <c r="C1161" s="3" t="s">
        <v>5371</v>
      </c>
      <c r="D1161" s="3"/>
      <c r="E1161" s="3" t="s">
        <v>776</v>
      </c>
      <c r="F1161" s="3" t="s">
        <v>5372</v>
      </c>
      <c r="G1161" s="3" t="s">
        <v>2130</v>
      </c>
      <c r="H1161" s="8">
        <v>3.3099999999999996</v>
      </c>
      <c r="I1161" s="3" t="s">
        <v>2389</v>
      </c>
      <c r="J1161" s="3" t="s">
        <v>74</v>
      </c>
      <c r="K1161" s="38">
        <v>3.0970000000000001E-2</v>
      </c>
      <c r="L1161" s="38">
        <v>2.4099999999999996E-2</v>
      </c>
      <c r="M1161" s="8">
        <v>132361.277230462</v>
      </c>
      <c r="N1161" s="8">
        <v>109.72</v>
      </c>
      <c r="O1161" s="8">
        <v>145.22678759064704</v>
      </c>
      <c r="P1161" s="38">
        <v>3.9774936357657645E-5</v>
      </c>
      <c r="Q1161" s="38">
        <v>6.4094557716249798E-6</v>
      </c>
    </row>
    <row r="1162" spans="1:17" ht="15" x14ac:dyDescent="0.25">
      <c r="A1162" s="40" t="s">
        <v>5330</v>
      </c>
      <c r="B1162" s="3" t="s">
        <v>3554</v>
      </c>
      <c r="C1162" s="3" t="s">
        <v>5373</v>
      </c>
      <c r="D1162" s="3"/>
      <c r="E1162" s="3" t="s">
        <v>776</v>
      </c>
      <c r="F1162" s="3" t="s">
        <v>5134</v>
      </c>
      <c r="G1162" s="3" t="s">
        <v>2130</v>
      </c>
      <c r="H1162" s="8">
        <v>3.25</v>
      </c>
      <c r="I1162" s="3" t="s">
        <v>2389</v>
      </c>
      <c r="J1162" s="3" t="s">
        <v>74</v>
      </c>
      <c r="K1162" s="38">
        <v>4.3700000000000003E-2</v>
      </c>
      <c r="L1162" s="38">
        <v>2.6200000000000001E-2</v>
      </c>
      <c r="M1162" s="8">
        <v>107290.641854235</v>
      </c>
      <c r="N1162" s="8">
        <v>113.82</v>
      </c>
      <c r="O1162" s="8">
        <v>122.11820716062101</v>
      </c>
      <c r="P1162" s="38">
        <v>3.3445922742683948E-5</v>
      </c>
      <c r="Q1162" s="38">
        <v>5.3895790211402145E-6</v>
      </c>
    </row>
    <row r="1163" spans="1:17" ht="15" x14ac:dyDescent="0.25">
      <c r="A1163" s="40" t="s">
        <v>5330</v>
      </c>
      <c r="B1163" s="3" t="s">
        <v>3554</v>
      </c>
      <c r="C1163" s="3" t="s">
        <v>5374</v>
      </c>
      <c r="D1163" s="3"/>
      <c r="E1163" s="3" t="s">
        <v>776</v>
      </c>
      <c r="F1163" s="3" t="s">
        <v>5375</v>
      </c>
      <c r="G1163" s="3" t="s">
        <v>2130</v>
      </c>
      <c r="H1163" s="8">
        <v>3.25</v>
      </c>
      <c r="I1163" s="3" t="s">
        <v>2389</v>
      </c>
      <c r="J1163" s="3" t="s">
        <v>74</v>
      </c>
      <c r="K1163" s="38">
        <v>4.2110000000000002E-2</v>
      </c>
      <c r="L1163" s="38">
        <v>3.1299999999999994E-2</v>
      </c>
      <c r="M1163" s="8">
        <v>44420.138923594001</v>
      </c>
      <c r="N1163" s="8">
        <v>110.99</v>
      </c>
      <c r="O1163" s="8">
        <v>49.301911232490006</v>
      </c>
      <c r="P1163" s="38">
        <v>1.350288341508057E-5</v>
      </c>
      <c r="Q1163" s="38">
        <v>2.1758962292269044E-6</v>
      </c>
    </row>
    <row r="1164" spans="1:17" ht="15" x14ac:dyDescent="0.25">
      <c r="A1164" s="40" t="s">
        <v>5330</v>
      </c>
      <c r="B1164" s="3" t="s">
        <v>3554</v>
      </c>
      <c r="C1164" s="3" t="s">
        <v>5376</v>
      </c>
      <c r="D1164" s="3"/>
      <c r="E1164" s="3" t="s">
        <v>776</v>
      </c>
      <c r="F1164" s="3" t="s">
        <v>5377</v>
      </c>
      <c r="G1164" s="3" t="s">
        <v>2130</v>
      </c>
      <c r="H1164" s="8">
        <v>3.28</v>
      </c>
      <c r="I1164" s="3" t="s">
        <v>2389</v>
      </c>
      <c r="J1164" s="3" t="s">
        <v>74</v>
      </c>
      <c r="K1164" s="38">
        <v>3.7109999999999997E-2</v>
      </c>
      <c r="L1164" s="38">
        <v>2.6199999999999998E-2</v>
      </c>
      <c r="M1164" s="8">
        <v>80873.727020834995</v>
      </c>
      <c r="N1164" s="8">
        <v>111.25</v>
      </c>
      <c r="O1164" s="8">
        <v>89.972017206197009</v>
      </c>
      <c r="P1164" s="38">
        <v>2.4641674705590179E-5</v>
      </c>
      <c r="Q1164" s="38">
        <v>3.9708353708991665E-6</v>
      </c>
    </row>
    <row r="1165" spans="1:17" ht="15" x14ac:dyDescent="0.25">
      <c r="A1165" s="40" t="s">
        <v>5330</v>
      </c>
      <c r="B1165" s="3" t="s">
        <v>3554</v>
      </c>
      <c r="C1165" s="3" t="s">
        <v>5378</v>
      </c>
      <c r="D1165" s="3"/>
      <c r="E1165" s="3" t="s">
        <v>776</v>
      </c>
      <c r="F1165" s="3" t="s">
        <v>3902</v>
      </c>
      <c r="G1165" s="3" t="s">
        <v>2130</v>
      </c>
      <c r="H1165" s="8">
        <v>3.2600000000000002</v>
      </c>
      <c r="I1165" s="3" t="s">
        <v>2389</v>
      </c>
      <c r="J1165" s="3" t="s">
        <v>74</v>
      </c>
      <c r="K1165" s="38">
        <v>4.1770000000000002E-2</v>
      </c>
      <c r="L1165" s="38">
        <v>2.6699999999999998E-2</v>
      </c>
      <c r="M1165" s="8">
        <v>27542.574868305001</v>
      </c>
      <c r="N1165" s="8">
        <v>113.26</v>
      </c>
      <c r="O1165" s="8">
        <v>31.194719442109999</v>
      </c>
      <c r="P1165" s="38">
        <v>8.5436578271102613E-6</v>
      </c>
      <c r="Q1165" s="38">
        <v>1.3767513410544558E-6</v>
      </c>
    </row>
    <row r="1166" spans="1:17" ht="15" x14ac:dyDescent="0.25">
      <c r="A1166" s="40" t="s">
        <v>5379</v>
      </c>
      <c r="B1166" s="3" t="s">
        <v>3554</v>
      </c>
      <c r="C1166" s="3" t="s">
        <v>5380</v>
      </c>
      <c r="D1166" s="3"/>
      <c r="E1166" s="3" t="s">
        <v>776</v>
      </c>
      <c r="F1166" s="3" t="s">
        <v>1023</v>
      </c>
      <c r="G1166" s="3" t="s">
        <v>2130</v>
      </c>
      <c r="H1166" s="8">
        <v>3.3</v>
      </c>
      <c r="I1166" s="3" t="s">
        <v>2389</v>
      </c>
      <c r="J1166" s="3" t="s">
        <v>74</v>
      </c>
      <c r="K1166" s="38">
        <v>3.4299999999999997E-2</v>
      </c>
      <c r="L1166" s="38">
        <v>1.8699999999999998E-2</v>
      </c>
      <c r="M1166" s="8">
        <v>68060.988571274997</v>
      </c>
      <c r="N1166" s="8">
        <v>114.03</v>
      </c>
      <c r="O1166" s="8">
        <v>77.609936800865</v>
      </c>
      <c r="P1166" s="38">
        <v>2.1255929076097278E-5</v>
      </c>
      <c r="Q1166" s="38">
        <v>3.4252458903510876E-6</v>
      </c>
    </row>
    <row r="1167" spans="1:17" ht="15" x14ac:dyDescent="0.25">
      <c r="A1167" s="40" t="s">
        <v>5381</v>
      </c>
      <c r="B1167" s="3" t="s">
        <v>3550</v>
      </c>
      <c r="C1167" s="3" t="s">
        <v>5382</v>
      </c>
      <c r="D1167" s="3"/>
      <c r="E1167" s="3" t="s">
        <v>781</v>
      </c>
      <c r="F1167" s="3" t="s">
        <v>165</v>
      </c>
      <c r="G1167" s="3" t="s">
        <v>782</v>
      </c>
      <c r="H1167" s="8">
        <v>0</v>
      </c>
      <c r="I1167" s="3" t="s">
        <v>2389</v>
      </c>
      <c r="J1167" s="3" t="s">
        <v>74</v>
      </c>
      <c r="K1167" s="38">
        <v>0</v>
      </c>
      <c r="L1167" s="38">
        <v>0</v>
      </c>
      <c r="M1167" s="8">
        <v>2.945845321926754</v>
      </c>
      <c r="N1167" s="8">
        <v>100</v>
      </c>
      <c r="O1167" s="8">
        <v>2.9458453219035619E-3</v>
      </c>
      <c r="P1167" s="38">
        <v>8.0681265586131967E-10</v>
      </c>
      <c r="Q1167" s="38">
        <v>1.3001227675716509E-10</v>
      </c>
    </row>
    <row r="1168" spans="1:17" ht="15" x14ac:dyDescent="0.25">
      <c r="A1168" s="40" t="s">
        <v>5381</v>
      </c>
      <c r="B1168" s="3" t="s">
        <v>3550</v>
      </c>
      <c r="C1168" s="3" t="s">
        <v>5383</v>
      </c>
      <c r="D1168" s="3"/>
      <c r="E1168" s="3" t="s">
        <v>781</v>
      </c>
      <c r="F1168" s="3" t="s">
        <v>165</v>
      </c>
      <c r="G1168" s="3" t="s">
        <v>782</v>
      </c>
      <c r="H1168" s="8">
        <v>0</v>
      </c>
      <c r="I1168" s="3" t="s">
        <v>2389</v>
      </c>
      <c r="J1168" s="3" t="s">
        <v>74</v>
      </c>
      <c r="K1168" s="38">
        <v>0</v>
      </c>
      <c r="L1168" s="38">
        <v>0</v>
      </c>
      <c r="M1168" s="8">
        <v>5.8447822790185455</v>
      </c>
      <c r="N1168" s="8">
        <v>100</v>
      </c>
      <c r="O1168" s="8">
        <v>5.8447822790128612E-3</v>
      </c>
      <c r="P1168" s="38">
        <v>1.6007779764941505E-9</v>
      </c>
      <c r="Q1168" s="38">
        <v>2.5795429433931118E-10</v>
      </c>
    </row>
    <row r="1169" spans="1:17" ht="15" x14ac:dyDescent="0.25">
      <c r="A1169" s="40" t="s">
        <v>5381</v>
      </c>
      <c r="B1169" s="3" t="s">
        <v>3550</v>
      </c>
      <c r="C1169" s="3" t="s">
        <v>5384</v>
      </c>
      <c r="D1169" s="3"/>
      <c r="E1169" s="3" t="s">
        <v>781</v>
      </c>
      <c r="F1169" s="3" t="s">
        <v>165</v>
      </c>
      <c r="G1169" s="3" t="s">
        <v>782</v>
      </c>
      <c r="H1169" s="8">
        <v>0</v>
      </c>
      <c r="I1169" s="3" t="s">
        <v>2389</v>
      </c>
      <c r="J1169" s="3" t="s">
        <v>74</v>
      </c>
      <c r="K1169" s="38">
        <v>0</v>
      </c>
      <c r="L1169" s="38">
        <v>0</v>
      </c>
      <c r="M1169" s="8">
        <v>0.96631231901119463</v>
      </c>
      <c r="N1169" s="8">
        <v>100</v>
      </c>
      <c r="O1169" s="8">
        <v>9.663123190080114E-4</v>
      </c>
      <c r="P1169" s="38">
        <v>2.6465510686982612E-10</v>
      </c>
      <c r="Q1169" s="38">
        <v>4.2647339192794325E-11</v>
      </c>
    </row>
    <row r="1170" spans="1:17" ht="15" x14ac:dyDescent="0.25">
      <c r="A1170" s="40" t="s">
        <v>5381</v>
      </c>
      <c r="B1170" s="3" t="s">
        <v>3550</v>
      </c>
      <c r="C1170" s="3" t="s">
        <v>5385</v>
      </c>
      <c r="D1170" s="3"/>
      <c r="E1170" s="3" t="s">
        <v>781</v>
      </c>
      <c r="F1170" s="3" t="s">
        <v>165</v>
      </c>
      <c r="G1170" s="3" t="s">
        <v>782</v>
      </c>
      <c r="H1170" s="8">
        <v>0</v>
      </c>
      <c r="I1170" s="3" t="s">
        <v>2389</v>
      </c>
      <c r="J1170" s="3" t="s">
        <v>74</v>
      </c>
      <c r="K1170" s="38">
        <v>0</v>
      </c>
      <c r="L1170" s="38">
        <v>0</v>
      </c>
      <c r="M1170" s="8">
        <v>3439.8185504690045</v>
      </c>
      <c r="N1170" s="8">
        <v>100</v>
      </c>
      <c r="O1170" s="8">
        <v>3.4398185504690275</v>
      </c>
      <c r="P1170" s="38">
        <v>9.4210280483823911E-7</v>
      </c>
      <c r="Q1170" s="38">
        <v>1.5181334812549614E-7</v>
      </c>
    </row>
    <row r="1171" spans="1:17" ht="15" x14ac:dyDescent="0.25">
      <c r="A1171" s="40" t="s">
        <v>5381</v>
      </c>
      <c r="B1171" s="3" t="s">
        <v>3550</v>
      </c>
      <c r="C1171" s="3" t="s">
        <v>5386</v>
      </c>
      <c r="D1171" s="3"/>
      <c r="E1171" s="3" t="s">
        <v>781</v>
      </c>
      <c r="F1171" s="3" t="s">
        <v>3624</v>
      </c>
      <c r="G1171" s="3" t="s">
        <v>782</v>
      </c>
      <c r="H1171" s="8">
        <v>0.23999999999999996</v>
      </c>
      <c r="I1171" s="3" t="s">
        <v>2389</v>
      </c>
      <c r="J1171" s="3" t="s">
        <v>74</v>
      </c>
      <c r="K1171" s="38">
        <v>2.4E-2</v>
      </c>
      <c r="L1171" s="38">
        <v>4.0399999999999998E-2</v>
      </c>
      <c r="M1171" s="8">
        <v>421802.43855163403</v>
      </c>
      <c r="N1171" s="8">
        <v>100.16</v>
      </c>
      <c r="O1171" s="8">
        <v>422.47731858056204</v>
      </c>
      <c r="P1171" s="38">
        <v>1.1570873898596053E-4</v>
      </c>
      <c r="Q1171" s="38">
        <v>1.8645662641726167E-5</v>
      </c>
    </row>
    <row r="1172" spans="1:17" ht="15" x14ac:dyDescent="0.25">
      <c r="A1172" s="40" t="s">
        <v>5381</v>
      </c>
      <c r="B1172" s="3" t="s">
        <v>3550</v>
      </c>
      <c r="C1172" s="3" t="s">
        <v>5387</v>
      </c>
      <c r="D1172" s="3"/>
      <c r="E1172" s="3" t="s">
        <v>781</v>
      </c>
      <c r="F1172" s="3" t="s">
        <v>1133</v>
      </c>
      <c r="G1172" s="3" t="s">
        <v>782</v>
      </c>
      <c r="H1172" s="8">
        <v>0.23999999999999996</v>
      </c>
      <c r="I1172" s="3" t="s">
        <v>2389</v>
      </c>
      <c r="J1172" s="3" t="s">
        <v>74</v>
      </c>
      <c r="K1172" s="38">
        <v>2.4E-2</v>
      </c>
      <c r="L1172" s="38">
        <v>4.3800000000000006E-2</v>
      </c>
      <c r="M1172" s="8">
        <v>399608.31793393701</v>
      </c>
      <c r="N1172" s="8">
        <v>100.08</v>
      </c>
      <c r="O1172" s="8">
        <v>399.927998441412</v>
      </c>
      <c r="P1172" s="38">
        <v>1.0953289644118677E-4</v>
      </c>
      <c r="Q1172" s="38">
        <v>1.7650468349337904E-5</v>
      </c>
    </row>
    <row r="1173" spans="1:17" ht="15" x14ac:dyDescent="0.25">
      <c r="A1173" s="40" t="s">
        <v>5381</v>
      </c>
      <c r="B1173" s="3" t="s">
        <v>3550</v>
      </c>
      <c r="C1173" s="3" t="s">
        <v>5388</v>
      </c>
      <c r="D1173" s="3"/>
      <c r="E1173" s="3" t="s">
        <v>781</v>
      </c>
      <c r="F1173" s="3" t="s">
        <v>3939</v>
      </c>
      <c r="G1173" s="3" t="s">
        <v>782</v>
      </c>
      <c r="H1173" s="8">
        <v>0.24</v>
      </c>
      <c r="I1173" s="3" t="s">
        <v>2389</v>
      </c>
      <c r="J1173" s="3" t="s">
        <v>74</v>
      </c>
      <c r="K1173" s="38">
        <v>2.4E-2</v>
      </c>
      <c r="L1173" s="38">
        <v>4.3799999999999999E-2</v>
      </c>
      <c r="M1173" s="8">
        <v>369505.17490872304</v>
      </c>
      <c r="N1173" s="8">
        <v>100.08</v>
      </c>
      <c r="O1173" s="8">
        <v>369.80077266160703</v>
      </c>
      <c r="P1173" s="38">
        <v>1.0128160542315353E-4</v>
      </c>
      <c r="Q1173" s="38">
        <v>1.6320829896535993E-5</v>
      </c>
    </row>
    <row r="1174" spans="1:17" ht="15" x14ac:dyDescent="0.25">
      <c r="A1174" s="40" t="s">
        <v>5381</v>
      </c>
      <c r="B1174" s="3" t="s">
        <v>3550</v>
      </c>
      <c r="C1174" s="3" t="s">
        <v>5389</v>
      </c>
      <c r="D1174" s="3"/>
      <c r="E1174" s="3" t="s">
        <v>781</v>
      </c>
      <c r="F1174" s="3" t="s">
        <v>3060</v>
      </c>
      <c r="G1174" s="3" t="s">
        <v>782</v>
      </c>
      <c r="H1174" s="8">
        <v>0.24</v>
      </c>
      <c r="I1174" s="3" t="s">
        <v>2389</v>
      </c>
      <c r="J1174" s="3" t="s">
        <v>74</v>
      </c>
      <c r="K1174" s="38">
        <v>2.4E-2</v>
      </c>
      <c r="L1174" s="38">
        <v>4.3799999999999999E-2</v>
      </c>
      <c r="M1174" s="8">
        <v>467010.35655703803</v>
      </c>
      <c r="N1174" s="8">
        <v>100.08</v>
      </c>
      <c r="O1174" s="8">
        <v>467.38396292091704</v>
      </c>
      <c r="P1174" s="38">
        <v>1.2800783993218719E-4</v>
      </c>
      <c r="Q1174" s="38">
        <v>2.0627577655662173E-5</v>
      </c>
    </row>
    <row r="1175" spans="1:17" ht="15" x14ac:dyDescent="0.25">
      <c r="A1175" s="40" t="s">
        <v>5381</v>
      </c>
      <c r="B1175" s="3" t="s">
        <v>3550</v>
      </c>
      <c r="C1175" s="3" t="s">
        <v>5390</v>
      </c>
      <c r="D1175" s="3"/>
      <c r="E1175" s="3" t="s">
        <v>781</v>
      </c>
      <c r="F1175" s="3" t="s">
        <v>5391</v>
      </c>
      <c r="G1175" s="3" t="s">
        <v>782</v>
      </c>
      <c r="H1175" s="8">
        <v>0.24000000000000005</v>
      </c>
      <c r="I1175" s="3" t="s">
        <v>2389</v>
      </c>
      <c r="J1175" s="3" t="s">
        <v>74</v>
      </c>
      <c r="K1175" s="38">
        <v>2.4E-2</v>
      </c>
      <c r="L1175" s="38">
        <v>4.5100000000000001E-2</v>
      </c>
      <c r="M1175" s="8">
        <v>304056.31616916502</v>
      </c>
      <c r="N1175" s="8">
        <v>100.05</v>
      </c>
      <c r="O1175" s="8">
        <v>304.20833679845703</v>
      </c>
      <c r="P1175" s="38">
        <v>8.3317048021013803E-5</v>
      </c>
      <c r="Q1175" s="38">
        <v>1.3425965776818428E-5</v>
      </c>
    </row>
    <row r="1176" spans="1:17" ht="15" x14ac:dyDescent="0.25">
      <c r="A1176" s="40" t="s">
        <v>5381</v>
      </c>
      <c r="B1176" s="3" t="s">
        <v>3550</v>
      </c>
      <c r="C1176" s="3" t="s">
        <v>5392</v>
      </c>
      <c r="D1176" s="3"/>
      <c r="E1176" s="3" t="s">
        <v>781</v>
      </c>
      <c r="F1176" s="3" t="s">
        <v>5393</v>
      </c>
      <c r="G1176" s="3" t="s">
        <v>782</v>
      </c>
      <c r="H1176" s="8">
        <v>0.23999999999999994</v>
      </c>
      <c r="I1176" s="3" t="s">
        <v>2389</v>
      </c>
      <c r="J1176" s="3" t="s">
        <v>74</v>
      </c>
      <c r="K1176" s="38">
        <v>2.4E-2</v>
      </c>
      <c r="L1176" s="38">
        <v>4.7300000000000002E-2</v>
      </c>
      <c r="M1176" s="8">
        <v>76508.462718954004</v>
      </c>
      <c r="N1176" s="8">
        <v>100</v>
      </c>
      <c r="O1176" s="8">
        <v>76.508462718954007</v>
      </c>
      <c r="P1176" s="38">
        <v>2.0954255657339919E-5</v>
      </c>
      <c r="Q1176" s="38">
        <v>3.3766333063455843E-6</v>
      </c>
    </row>
    <row r="1177" spans="1:17" ht="15" x14ac:dyDescent="0.25">
      <c r="A1177" s="40" t="s">
        <v>5381</v>
      </c>
      <c r="B1177" s="3" t="s">
        <v>3550</v>
      </c>
      <c r="C1177" s="3" t="s">
        <v>5394</v>
      </c>
      <c r="D1177" s="3"/>
      <c r="E1177" s="3" t="s">
        <v>781</v>
      </c>
      <c r="F1177" s="3" t="s">
        <v>3965</v>
      </c>
      <c r="G1177" s="3" t="s">
        <v>782</v>
      </c>
      <c r="H1177" s="8">
        <v>0.24000000000000005</v>
      </c>
      <c r="I1177" s="3" t="s">
        <v>2389</v>
      </c>
      <c r="J1177" s="3" t="s">
        <v>74</v>
      </c>
      <c r="K1177" s="38">
        <v>2.4E-2</v>
      </c>
      <c r="L1177" s="38">
        <v>4.4299999999999999E-2</v>
      </c>
      <c r="M1177" s="8">
        <v>683558.58306334203</v>
      </c>
      <c r="N1177" s="8">
        <v>100.07</v>
      </c>
      <c r="O1177" s="8">
        <v>684.03706714968803</v>
      </c>
      <c r="P1177" s="38">
        <v>1.87345125947755E-4</v>
      </c>
      <c r="Q1177" s="38">
        <v>3.0189370713109073E-5</v>
      </c>
    </row>
    <row r="1178" spans="1:17" ht="15" x14ac:dyDescent="0.25">
      <c r="A1178" s="40" t="s">
        <v>5381</v>
      </c>
      <c r="B1178" s="3" t="s">
        <v>3550</v>
      </c>
      <c r="C1178" s="3" t="s">
        <v>5395</v>
      </c>
      <c r="D1178" s="3"/>
      <c r="E1178" s="3" t="s">
        <v>781</v>
      </c>
      <c r="F1178" s="3" t="s">
        <v>3587</v>
      </c>
      <c r="G1178" s="3" t="s">
        <v>782</v>
      </c>
      <c r="H1178" s="8">
        <v>0.24000000000000002</v>
      </c>
      <c r="I1178" s="3" t="s">
        <v>2389</v>
      </c>
      <c r="J1178" s="3" t="s">
        <v>74</v>
      </c>
      <c r="K1178" s="38">
        <v>2.4E-2</v>
      </c>
      <c r="L1178" s="38">
        <v>4.5100000000000001E-2</v>
      </c>
      <c r="M1178" s="8">
        <v>436596.267361912</v>
      </c>
      <c r="N1178" s="8">
        <v>100.05</v>
      </c>
      <c r="O1178" s="8">
        <v>436.814560129276</v>
      </c>
      <c r="P1178" s="38">
        <v>1.1963544479282497E-4</v>
      </c>
      <c r="Q1178" s="38">
        <v>1.9278424111687268E-5</v>
      </c>
    </row>
    <row r="1179" spans="1:17" ht="15" x14ac:dyDescent="0.25">
      <c r="A1179" s="40" t="s">
        <v>5381</v>
      </c>
      <c r="B1179" s="3" t="s">
        <v>3550</v>
      </c>
      <c r="C1179" s="3" t="s">
        <v>5396</v>
      </c>
      <c r="D1179" s="3"/>
      <c r="E1179" s="3" t="s">
        <v>781</v>
      </c>
      <c r="F1179" s="3" t="s">
        <v>4559</v>
      </c>
      <c r="G1179" s="3" t="s">
        <v>782</v>
      </c>
      <c r="H1179" s="8">
        <v>0.24000000000000005</v>
      </c>
      <c r="I1179" s="3" t="s">
        <v>2389</v>
      </c>
      <c r="J1179" s="3" t="s">
        <v>74</v>
      </c>
      <c r="K1179" s="38">
        <v>2.4E-2</v>
      </c>
      <c r="L1179" s="38">
        <v>4.7300000000000016E-2</v>
      </c>
      <c r="M1179" s="8">
        <v>272109.43047595298</v>
      </c>
      <c r="N1179" s="8">
        <v>100</v>
      </c>
      <c r="O1179" s="8">
        <v>272.10943047595299</v>
      </c>
      <c r="P1179" s="38">
        <v>7.4525750097887133E-5</v>
      </c>
      <c r="Q1179" s="38">
        <v>1.2009308947834949E-5</v>
      </c>
    </row>
    <row r="1180" spans="1:17" ht="15" x14ac:dyDescent="0.25">
      <c r="A1180" s="40" t="s">
        <v>5381</v>
      </c>
      <c r="B1180" s="3" t="s">
        <v>3550</v>
      </c>
      <c r="C1180" s="3" t="s">
        <v>5397</v>
      </c>
      <c r="D1180" s="3"/>
      <c r="E1180" s="3" t="s">
        <v>781</v>
      </c>
      <c r="F1180" s="3" t="s">
        <v>3221</v>
      </c>
      <c r="G1180" s="3" t="s">
        <v>782</v>
      </c>
      <c r="H1180" s="8">
        <v>0.24</v>
      </c>
      <c r="I1180" s="3" t="s">
        <v>2389</v>
      </c>
      <c r="J1180" s="3" t="s">
        <v>74</v>
      </c>
      <c r="K1180" s="38">
        <v>2.4E-2</v>
      </c>
      <c r="L1180" s="38">
        <v>4.8599999999999997E-2</v>
      </c>
      <c r="M1180" s="8">
        <v>341260.93533507502</v>
      </c>
      <c r="N1180" s="8">
        <v>99.97</v>
      </c>
      <c r="O1180" s="8">
        <v>341.15855313762603</v>
      </c>
      <c r="P1180" s="38">
        <v>9.3437030206633534E-5</v>
      </c>
      <c r="Q1180" s="38">
        <v>1.5056730880880612E-5</v>
      </c>
    </row>
    <row r="1181" spans="1:17" ht="15" x14ac:dyDescent="0.25">
      <c r="A1181" s="40" t="s">
        <v>5381</v>
      </c>
      <c r="B1181" s="3" t="s">
        <v>3550</v>
      </c>
      <c r="C1181" s="3" t="s">
        <v>5398</v>
      </c>
      <c r="D1181" s="3"/>
      <c r="E1181" s="3" t="s">
        <v>781</v>
      </c>
      <c r="F1181" s="3" t="s">
        <v>5399</v>
      </c>
      <c r="G1181" s="3" t="s">
        <v>782</v>
      </c>
      <c r="H1181" s="8">
        <v>0.23999999999999996</v>
      </c>
      <c r="I1181" s="3" t="s">
        <v>2389</v>
      </c>
      <c r="J1181" s="3" t="s">
        <v>74</v>
      </c>
      <c r="K1181" s="38">
        <v>2.4E-2</v>
      </c>
      <c r="L1181" s="38">
        <v>4.7300000000000002E-2</v>
      </c>
      <c r="M1181" s="8">
        <v>6061.1799484180001</v>
      </c>
      <c r="N1181" s="8">
        <v>100</v>
      </c>
      <c r="O1181" s="8">
        <v>6.0611799484180002</v>
      </c>
      <c r="P1181" s="38">
        <v>1.6600453036266359E-6</v>
      </c>
      <c r="Q1181" s="38">
        <v>2.6750481400682939E-7</v>
      </c>
    </row>
    <row r="1182" spans="1:17" ht="15" x14ac:dyDescent="0.25">
      <c r="A1182" s="40" t="s">
        <v>5381</v>
      </c>
      <c r="B1182" s="3" t="s">
        <v>3550</v>
      </c>
      <c r="C1182" s="3" t="s">
        <v>5400</v>
      </c>
      <c r="D1182" s="3"/>
      <c r="E1182" s="3" t="s">
        <v>781</v>
      </c>
      <c r="F1182" s="3" t="s">
        <v>5401</v>
      </c>
      <c r="G1182" s="3" t="s">
        <v>782</v>
      </c>
      <c r="H1182" s="8">
        <v>0.24</v>
      </c>
      <c r="I1182" s="3" t="s">
        <v>2389</v>
      </c>
      <c r="J1182" s="3" t="s">
        <v>74</v>
      </c>
      <c r="K1182" s="38">
        <v>2.4E-2</v>
      </c>
      <c r="L1182" s="38">
        <v>4.7299999999999995E-2</v>
      </c>
      <c r="M1182" s="8">
        <v>423876.12602486199</v>
      </c>
      <c r="N1182" s="8">
        <v>100</v>
      </c>
      <c r="O1182" s="8">
        <v>423.876126024862</v>
      </c>
      <c r="P1182" s="38">
        <v>1.1609184652415435E-4</v>
      </c>
      <c r="Q1182" s="38">
        <v>1.8707397770596001E-5</v>
      </c>
    </row>
    <row r="1183" spans="1:17" ht="15" x14ac:dyDescent="0.25">
      <c r="A1183" s="40" t="s">
        <v>5381</v>
      </c>
      <c r="B1183" s="3" t="s">
        <v>3550</v>
      </c>
      <c r="C1183" s="3" t="s">
        <v>5402</v>
      </c>
      <c r="D1183" s="3"/>
      <c r="E1183" s="3" t="s">
        <v>781</v>
      </c>
      <c r="F1183" s="3" t="s">
        <v>433</v>
      </c>
      <c r="G1183" s="3" t="s">
        <v>782</v>
      </c>
      <c r="H1183" s="8">
        <v>0.24000000000000002</v>
      </c>
      <c r="I1183" s="3" t="s">
        <v>2389</v>
      </c>
      <c r="J1183" s="3" t="s">
        <v>74</v>
      </c>
      <c r="K1183" s="38">
        <v>2.4E-2</v>
      </c>
      <c r="L1183" s="38">
        <v>4.859999999999999E-2</v>
      </c>
      <c r="M1183" s="8">
        <v>7342.2473965680001</v>
      </c>
      <c r="N1183" s="8">
        <v>99.97</v>
      </c>
      <c r="O1183" s="8">
        <v>7.3400427034130011</v>
      </c>
      <c r="P1183" s="38">
        <v>2.0103022054971337E-6</v>
      </c>
      <c r="Q1183" s="38">
        <v>3.2394629014292223E-7</v>
      </c>
    </row>
    <row r="1184" spans="1:17" ht="15" x14ac:dyDescent="0.25">
      <c r="A1184" s="40" t="s">
        <v>5381</v>
      </c>
      <c r="B1184" s="3" t="s">
        <v>3550</v>
      </c>
      <c r="C1184" s="3" t="s">
        <v>5403</v>
      </c>
      <c r="D1184" s="3"/>
      <c r="E1184" s="3" t="s">
        <v>781</v>
      </c>
      <c r="F1184" s="3" t="s">
        <v>3450</v>
      </c>
      <c r="G1184" s="3" t="s">
        <v>782</v>
      </c>
      <c r="H1184" s="8">
        <v>0.24</v>
      </c>
      <c r="I1184" s="3" t="s">
        <v>2389</v>
      </c>
      <c r="J1184" s="3" t="s">
        <v>74</v>
      </c>
      <c r="K1184" s="38">
        <v>2.4E-2</v>
      </c>
      <c r="L1184" s="38">
        <v>4.4299999999999999E-2</v>
      </c>
      <c r="M1184" s="8">
        <v>711281.10780145996</v>
      </c>
      <c r="N1184" s="8">
        <v>100.07</v>
      </c>
      <c r="O1184" s="8">
        <v>711.77900256924306</v>
      </c>
      <c r="P1184" s="38">
        <v>1.949431299665543E-4</v>
      </c>
      <c r="Q1184" s="38">
        <v>3.1413736486399548E-5</v>
      </c>
    </row>
    <row r="1185" spans="1:17" ht="15" x14ac:dyDescent="0.25">
      <c r="A1185" s="40" t="s">
        <v>5381</v>
      </c>
      <c r="B1185" s="3" t="s">
        <v>3550</v>
      </c>
      <c r="C1185" s="3" t="s">
        <v>5404</v>
      </c>
      <c r="D1185" s="3"/>
      <c r="E1185" s="3" t="s">
        <v>781</v>
      </c>
      <c r="F1185" s="3" t="s">
        <v>5405</v>
      </c>
      <c r="G1185" s="3" t="s">
        <v>782</v>
      </c>
      <c r="H1185" s="8">
        <v>0.24</v>
      </c>
      <c r="I1185" s="3" t="s">
        <v>2389</v>
      </c>
      <c r="J1185" s="3" t="s">
        <v>74</v>
      </c>
      <c r="K1185" s="38">
        <v>2.4E-2</v>
      </c>
      <c r="L1185" s="38">
        <v>4.5999999999999999E-2</v>
      </c>
      <c r="M1185" s="8">
        <v>502917.452820356</v>
      </c>
      <c r="N1185" s="8">
        <v>100.03</v>
      </c>
      <c r="O1185" s="8">
        <v>503.06831950386902</v>
      </c>
      <c r="P1185" s="38">
        <v>1.3778112649727738E-4</v>
      </c>
      <c r="Q1185" s="38">
        <v>2.2202475159434096E-5</v>
      </c>
    </row>
    <row r="1186" spans="1:17" ht="15" x14ac:dyDescent="0.25">
      <c r="A1186" s="40" t="s">
        <v>5381</v>
      </c>
      <c r="B1186" s="3" t="s">
        <v>3550</v>
      </c>
      <c r="C1186" s="3" t="s">
        <v>5406</v>
      </c>
      <c r="D1186" s="3"/>
      <c r="E1186" s="3" t="s">
        <v>781</v>
      </c>
      <c r="F1186" s="3" t="s">
        <v>4007</v>
      </c>
      <c r="G1186" s="3" t="s">
        <v>782</v>
      </c>
      <c r="H1186" s="8">
        <v>0.24000000000000002</v>
      </c>
      <c r="I1186" s="3" t="s">
        <v>2389</v>
      </c>
      <c r="J1186" s="3" t="s">
        <v>74</v>
      </c>
      <c r="K1186" s="38">
        <v>2.4E-2</v>
      </c>
      <c r="L1186" s="38">
        <v>4.3000000000000017E-2</v>
      </c>
      <c r="M1186" s="8">
        <v>214113.307095884</v>
      </c>
      <c r="N1186" s="8">
        <v>100.1</v>
      </c>
      <c r="O1186" s="8">
        <v>214.32741563708998</v>
      </c>
      <c r="P1186" s="38">
        <v>5.8700322840546767E-5</v>
      </c>
      <c r="Q1186" s="38">
        <v>9.4591508492547798E-6</v>
      </c>
    </row>
    <row r="1187" spans="1:17" ht="15" x14ac:dyDescent="0.25">
      <c r="A1187" s="40" t="s">
        <v>5407</v>
      </c>
      <c r="B1187" s="3" t="s">
        <v>3554</v>
      </c>
      <c r="C1187" s="3" t="s">
        <v>5408</v>
      </c>
      <c r="D1187" s="3"/>
      <c r="E1187" s="3" t="s">
        <v>781</v>
      </c>
      <c r="F1187" s="3" t="s">
        <v>5409</v>
      </c>
      <c r="G1187" s="3" t="s">
        <v>782</v>
      </c>
      <c r="H1187" s="8">
        <v>0</v>
      </c>
      <c r="I1187" s="3" t="s">
        <v>2432</v>
      </c>
      <c r="J1187" s="3" t="s">
        <v>74</v>
      </c>
      <c r="K1187" s="38">
        <v>2E-3</v>
      </c>
      <c r="L1187" s="38">
        <v>0</v>
      </c>
      <c r="M1187" s="8">
        <v>1555.603345148731</v>
      </c>
      <c r="N1187" s="8">
        <v>100</v>
      </c>
      <c r="O1187" s="8">
        <v>1.5556033451489384</v>
      </c>
      <c r="P1187" s="38">
        <v>4.2605104111690209E-7</v>
      </c>
      <c r="Q1187" s="38">
        <v>6.8655177218600948E-8</v>
      </c>
    </row>
    <row r="1188" spans="1:17" ht="15" x14ac:dyDescent="0.25">
      <c r="A1188" s="40" t="s">
        <v>5410</v>
      </c>
      <c r="B1188" s="3" t="s">
        <v>3550</v>
      </c>
      <c r="C1188" s="3" t="s">
        <v>5411</v>
      </c>
      <c r="D1188" s="3"/>
      <c r="E1188" s="3" t="s">
        <v>781</v>
      </c>
      <c r="F1188" s="3" t="s">
        <v>3321</v>
      </c>
      <c r="G1188" s="3" t="s">
        <v>782</v>
      </c>
      <c r="H1188" s="8">
        <v>0</v>
      </c>
      <c r="I1188" s="3" t="s">
        <v>2389</v>
      </c>
      <c r="J1188" s="3" t="s">
        <v>74</v>
      </c>
      <c r="K1188" s="38">
        <v>0</v>
      </c>
      <c r="L1188" s="38">
        <v>0</v>
      </c>
      <c r="M1188" s="8">
        <v>4892.5760962301865</v>
      </c>
      <c r="N1188" s="8">
        <v>100</v>
      </c>
      <c r="O1188" s="8">
        <v>4.8925760962301865</v>
      </c>
      <c r="P1188" s="38">
        <v>1.3399862799491243E-6</v>
      </c>
      <c r="Q1188" s="38">
        <v>2.159295169875159E-7</v>
      </c>
    </row>
    <row r="1189" spans="1:17" ht="15" x14ac:dyDescent="0.25">
      <c r="A1189" s="40" t="s">
        <v>5412</v>
      </c>
      <c r="B1189" s="3" t="s">
        <v>3550</v>
      </c>
      <c r="C1189" s="3" t="s">
        <v>5413</v>
      </c>
      <c r="D1189" s="3"/>
      <c r="E1189" s="3" t="s">
        <v>781</v>
      </c>
      <c r="F1189" s="3" t="s">
        <v>3321</v>
      </c>
      <c r="G1189" s="3" t="s">
        <v>782</v>
      </c>
      <c r="H1189" s="8">
        <v>0</v>
      </c>
      <c r="I1189" s="3" t="s">
        <v>2389</v>
      </c>
      <c r="J1189" s="3" t="s">
        <v>74</v>
      </c>
      <c r="K1189" s="38">
        <v>0</v>
      </c>
      <c r="L1189" s="38">
        <v>0</v>
      </c>
      <c r="M1189" s="8">
        <v>4892.5760962301865</v>
      </c>
      <c r="N1189" s="8">
        <v>100</v>
      </c>
      <c r="O1189" s="8">
        <v>4.8925760962301865</v>
      </c>
      <c r="P1189" s="38">
        <v>1.3399862799491243E-6</v>
      </c>
      <c r="Q1189" s="38">
        <v>2.159295169875159E-7</v>
      </c>
    </row>
    <row r="1190" spans="1:17" ht="15" x14ac:dyDescent="0.25">
      <c r="A1190" s="40" t="s">
        <v>5414</v>
      </c>
      <c r="B1190" s="3" t="s">
        <v>3550</v>
      </c>
      <c r="C1190" s="3" t="s">
        <v>5415</v>
      </c>
      <c r="D1190" s="3"/>
      <c r="E1190" s="3" t="s">
        <v>781</v>
      </c>
      <c r="F1190" s="3" t="s">
        <v>5416</v>
      </c>
      <c r="G1190" s="3" t="s">
        <v>782</v>
      </c>
      <c r="H1190" s="8">
        <v>0</v>
      </c>
      <c r="I1190" s="3" t="s">
        <v>5417</v>
      </c>
      <c r="J1190" s="3" t="s">
        <v>74</v>
      </c>
      <c r="K1190" s="38">
        <v>0.01</v>
      </c>
      <c r="L1190" s="38">
        <v>0</v>
      </c>
      <c r="M1190" s="8">
        <v>134.58057765034027</v>
      </c>
      <c r="N1190" s="8">
        <v>100</v>
      </c>
      <c r="O1190" s="8">
        <v>0.13458057765035392</v>
      </c>
      <c r="P1190" s="38">
        <v>3.6859135975024297E-8</v>
      </c>
      <c r="Q1190" s="38">
        <v>5.9395947158252609E-9</v>
      </c>
    </row>
    <row r="1191" spans="1:17" ht="15" x14ac:dyDescent="0.25">
      <c r="A1191" s="40" t="s">
        <v>5414</v>
      </c>
      <c r="B1191" s="3" t="s">
        <v>3550</v>
      </c>
      <c r="C1191" s="3" t="s">
        <v>5418</v>
      </c>
      <c r="D1191" s="3"/>
      <c r="E1191" s="3" t="s">
        <v>781</v>
      </c>
      <c r="F1191" s="3" t="s">
        <v>3996</v>
      </c>
      <c r="G1191" s="3" t="s">
        <v>782</v>
      </c>
      <c r="H1191" s="8">
        <v>0</v>
      </c>
      <c r="I1191" s="3" t="s">
        <v>5417</v>
      </c>
      <c r="J1191" s="3" t="s">
        <v>74</v>
      </c>
      <c r="K1191" s="38">
        <v>6.1240000000000003E-2</v>
      </c>
      <c r="L1191" s="38">
        <v>0</v>
      </c>
      <c r="M1191" s="8">
        <v>45.516545025751839</v>
      </c>
      <c r="N1191" s="8">
        <v>100</v>
      </c>
      <c r="O1191" s="8">
        <v>4.5516545025755306E-2</v>
      </c>
      <c r="P1191" s="38">
        <v>1.2466141485708051E-8</v>
      </c>
      <c r="Q1191" s="38">
        <v>2.0088324410375112E-9</v>
      </c>
    </row>
    <row r="1192" spans="1:17" ht="15" x14ac:dyDescent="0.25">
      <c r="A1192" s="40" t="s">
        <v>5414</v>
      </c>
      <c r="B1192" s="3" t="s">
        <v>3550</v>
      </c>
      <c r="C1192" s="3" t="s">
        <v>5419</v>
      </c>
      <c r="D1192" s="3"/>
      <c r="E1192" s="3" t="s">
        <v>781</v>
      </c>
      <c r="F1192" s="3" t="s">
        <v>3360</v>
      </c>
      <c r="G1192" s="3" t="s">
        <v>782</v>
      </c>
      <c r="H1192" s="8">
        <v>7.1299999999999928</v>
      </c>
      <c r="I1192" s="3" t="s">
        <v>5417</v>
      </c>
      <c r="J1192" s="3" t="s">
        <v>74</v>
      </c>
      <c r="K1192" s="38">
        <v>1.8939999999999999E-2</v>
      </c>
      <c r="L1192" s="38">
        <v>2.1099999999999852E-2</v>
      </c>
      <c r="M1192" s="8">
        <v>18287244.143109277</v>
      </c>
      <c r="N1192" s="8">
        <v>98.58</v>
      </c>
      <c r="O1192" s="8">
        <v>18027.565275007284</v>
      </c>
      <c r="P1192" s="38">
        <v>4.9374173552477118E-3</v>
      </c>
      <c r="Q1192" s="38">
        <v>7.9563064237112555E-4</v>
      </c>
    </row>
    <row r="1193" spans="1:17" ht="15" x14ac:dyDescent="0.25">
      <c r="A1193" s="40" t="s">
        <v>5420</v>
      </c>
      <c r="B1193" s="3" t="s">
        <v>3554</v>
      </c>
      <c r="C1193" s="3" t="s">
        <v>5421</v>
      </c>
      <c r="D1193" s="3"/>
      <c r="E1193" s="3" t="s">
        <v>781</v>
      </c>
      <c r="F1193" s="3" t="s">
        <v>5422</v>
      </c>
      <c r="G1193" s="3" t="s">
        <v>782</v>
      </c>
      <c r="H1193" s="8">
        <v>2.2900000000000005</v>
      </c>
      <c r="I1193" s="3" t="s">
        <v>2432</v>
      </c>
      <c r="J1193" s="3" t="s">
        <v>74</v>
      </c>
      <c r="K1193" s="38">
        <v>3.7499999999999999E-2</v>
      </c>
      <c r="L1193" s="38">
        <v>7.6799999999999993E-2</v>
      </c>
      <c r="M1193" s="8">
        <v>83097.230430199997</v>
      </c>
      <c r="N1193" s="8">
        <v>99.51</v>
      </c>
      <c r="O1193" s="8">
        <v>82.690047058654002</v>
      </c>
      <c r="P1193" s="38">
        <v>2.2647277501175673E-5</v>
      </c>
      <c r="Q1193" s="38">
        <v>3.649452061626159E-6</v>
      </c>
    </row>
    <row r="1194" spans="1:17" ht="15" x14ac:dyDescent="0.25">
      <c r="A1194" s="40" t="s">
        <v>5420</v>
      </c>
      <c r="B1194" s="3" t="s">
        <v>3554</v>
      </c>
      <c r="C1194" s="3" t="s">
        <v>5423</v>
      </c>
      <c r="D1194" s="3"/>
      <c r="E1194" s="3" t="s">
        <v>781</v>
      </c>
      <c r="F1194" s="3" t="s">
        <v>5027</v>
      </c>
      <c r="G1194" s="3" t="s">
        <v>782</v>
      </c>
      <c r="H1194" s="8">
        <v>2.94</v>
      </c>
      <c r="I1194" s="3" t="s">
        <v>2432</v>
      </c>
      <c r="J1194" s="3" t="s">
        <v>74</v>
      </c>
      <c r="K1194" s="38">
        <v>5.1499999999999997E-2</v>
      </c>
      <c r="L1194" s="38">
        <v>9.1000000000000011E-2</v>
      </c>
      <c r="M1194" s="8">
        <v>71185.320222099996</v>
      </c>
      <c r="N1194" s="8">
        <v>98.76</v>
      </c>
      <c r="O1194" s="8">
        <v>70.302617372876</v>
      </c>
      <c r="P1194" s="38">
        <v>1.9254589171694846E-5</v>
      </c>
      <c r="Q1194" s="38">
        <v>3.1027438130149929E-6</v>
      </c>
    </row>
    <row r="1195" spans="1:17" ht="15" x14ac:dyDescent="0.25">
      <c r="A1195" s="40" t="s">
        <v>5420</v>
      </c>
      <c r="B1195" s="3" t="s">
        <v>3554</v>
      </c>
      <c r="C1195" s="3" t="s">
        <v>5424</v>
      </c>
      <c r="D1195" s="3"/>
      <c r="E1195" s="3" t="s">
        <v>781</v>
      </c>
      <c r="F1195" s="3" t="s">
        <v>5027</v>
      </c>
      <c r="G1195" s="3" t="s">
        <v>782</v>
      </c>
      <c r="H1195" s="8">
        <v>2.94</v>
      </c>
      <c r="I1195" s="3" t="s">
        <v>2432</v>
      </c>
      <c r="J1195" s="3" t="s">
        <v>74</v>
      </c>
      <c r="K1195" s="38">
        <v>5.1499999999999997E-2</v>
      </c>
      <c r="L1195" s="38">
        <v>9.0999999999999998E-2</v>
      </c>
      <c r="M1195" s="8">
        <v>42240.044515200003</v>
      </c>
      <c r="N1195" s="8">
        <v>98.76</v>
      </c>
      <c r="O1195" s="8">
        <v>41.716265711609999</v>
      </c>
      <c r="P1195" s="38">
        <v>1.1425315131499088E-5</v>
      </c>
      <c r="Q1195" s="38">
        <v>1.8411104760478761E-6</v>
      </c>
    </row>
    <row r="1196" spans="1:17" ht="15" x14ac:dyDescent="0.25">
      <c r="A1196" s="40" t="s">
        <v>5420</v>
      </c>
      <c r="B1196" s="3" t="s">
        <v>3554</v>
      </c>
      <c r="C1196" s="3" t="s">
        <v>5425</v>
      </c>
      <c r="D1196" s="3"/>
      <c r="E1196" s="3" t="s">
        <v>781</v>
      </c>
      <c r="F1196" s="3" t="s">
        <v>5029</v>
      </c>
      <c r="G1196" s="3" t="s">
        <v>782</v>
      </c>
      <c r="H1196" s="8">
        <v>0.01</v>
      </c>
      <c r="I1196" s="3" t="s">
        <v>2432</v>
      </c>
      <c r="J1196" s="3" t="s">
        <v>74</v>
      </c>
      <c r="K1196" s="38">
        <v>0</v>
      </c>
      <c r="L1196" s="38">
        <v>1E-4</v>
      </c>
      <c r="M1196" s="8">
        <v>332.38329271700002</v>
      </c>
      <c r="N1196" s="8">
        <v>100</v>
      </c>
      <c r="O1196" s="8">
        <v>0.33238329271700001</v>
      </c>
      <c r="P1196" s="38">
        <v>9.1033648361294479E-8</v>
      </c>
      <c r="Q1196" s="38">
        <v>1.4669442526689157E-8</v>
      </c>
    </row>
    <row r="1197" spans="1:17" ht="15" x14ac:dyDescent="0.25">
      <c r="A1197" s="40" t="s">
        <v>5426</v>
      </c>
      <c r="B1197" s="3" t="s">
        <v>3554</v>
      </c>
      <c r="C1197" s="3" t="s">
        <v>5427</v>
      </c>
      <c r="D1197" s="3"/>
      <c r="E1197" s="3" t="s">
        <v>781</v>
      </c>
      <c r="F1197" s="3" t="s">
        <v>5428</v>
      </c>
      <c r="G1197" s="3" t="s">
        <v>782</v>
      </c>
      <c r="H1197" s="8">
        <v>0</v>
      </c>
      <c r="I1197" s="3" t="s">
        <v>2389</v>
      </c>
      <c r="J1197" s="3" t="s">
        <v>74</v>
      </c>
      <c r="K1197" s="38">
        <v>0</v>
      </c>
      <c r="L1197" s="38">
        <v>0</v>
      </c>
      <c r="M1197" s="8">
        <v>6299.4549137260765</v>
      </c>
      <c r="N1197" s="8">
        <v>100</v>
      </c>
      <c r="O1197" s="8">
        <v>6.2994549137274589</v>
      </c>
      <c r="P1197" s="38">
        <v>1.7253044182709728E-6</v>
      </c>
      <c r="Q1197" s="38">
        <v>2.7802086877174799E-7</v>
      </c>
    </row>
    <row r="1198" spans="1:17" ht="15" x14ac:dyDescent="0.25">
      <c r="A1198" s="40" t="s">
        <v>5426</v>
      </c>
      <c r="B1198" s="3" t="s">
        <v>3554</v>
      </c>
      <c r="C1198" s="3" t="s">
        <v>5429</v>
      </c>
      <c r="D1198" s="3"/>
      <c r="E1198" s="3" t="s">
        <v>781</v>
      </c>
      <c r="F1198" s="3" t="s">
        <v>3939</v>
      </c>
      <c r="G1198" s="3" t="s">
        <v>782</v>
      </c>
      <c r="H1198" s="8">
        <v>2.8700000000002346</v>
      </c>
      <c r="I1198" s="3" t="s">
        <v>2389</v>
      </c>
      <c r="J1198" s="3" t="s">
        <v>74</v>
      </c>
      <c r="K1198" s="38">
        <v>3.1E-2</v>
      </c>
      <c r="L1198" s="38">
        <v>6.4800000000000399E-2</v>
      </c>
      <c r="M1198" s="8">
        <v>1537426.6272595068</v>
      </c>
      <c r="N1198" s="8">
        <v>100.49</v>
      </c>
      <c r="O1198" s="8">
        <v>1544.9600174903489</v>
      </c>
      <c r="P1198" s="38">
        <v>4.2313603013802289E-4</v>
      </c>
      <c r="Q1198" s="38">
        <v>6.8185443369753941E-5</v>
      </c>
    </row>
    <row r="1199" spans="1:17" ht="15" x14ac:dyDescent="0.25">
      <c r="A1199" s="40" t="s">
        <v>5426</v>
      </c>
      <c r="B1199" s="3" t="s">
        <v>3554</v>
      </c>
      <c r="C1199" s="3" t="s">
        <v>5430</v>
      </c>
      <c r="D1199" s="3"/>
      <c r="E1199" s="3" t="s">
        <v>781</v>
      </c>
      <c r="F1199" s="3" t="s">
        <v>5431</v>
      </c>
      <c r="G1199" s="3" t="s">
        <v>782</v>
      </c>
      <c r="H1199" s="8">
        <v>3.9100000000001756</v>
      </c>
      <c r="I1199" s="3" t="s">
        <v>2389</v>
      </c>
      <c r="J1199" s="3" t="s">
        <v>74</v>
      </c>
      <c r="K1199" s="38">
        <v>3.1E-2</v>
      </c>
      <c r="L1199" s="38">
        <v>6.8000000000003058E-2</v>
      </c>
      <c r="M1199" s="8">
        <v>1026390.3815610125</v>
      </c>
      <c r="N1199" s="8">
        <v>99.47</v>
      </c>
      <c r="O1199" s="8">
        <v>1020.9505124190975</v>
      </c>
      <c r="P1199" s="38">
        <v>2.7961949947037759E-4</v>
      </c>
      <c r="Q1199" s="38">
        <v>4.5058747514356628E-5</v>
      </c>
    </row>
    <row r="1200" spans="1:17" ht="15" x14ac:dyDescent="0.25">
      <c r="A1200" s="40" t="s">
        <v>5426</v>
      </c>
      <c r="B1200" s="3" t="s">
        <v>3554</v>
      </c>
      <c r="C1200" s="3" t="s">
        <v>5432</v>
      </c>
      <c r="D1200" s="3"/>
      <c r="E1200" s="3" t="s">
        <v>781</v>
      </c>
      <c r="F1200" s="3" t="s">
        <v>5433</v>
      </c>
      <c r="G1200" s="3" t="s">
        <v>782</v>
      </c>
      <c r="H1200" s="8">
        <v>3.9100000000006037</v>
      </c>
      <c r="I1200" s="3" t="s">
        <v>2389</v>
      </c>
      <c r="J1200" s="3" t="s">
        <v>74</v>
      </c>
      <c r="K1200" s="38">
        <v>3.1E-2</v>
      </c>
      <c r="L1200" s="38">
        <v>6.8000000000004862E-2</v>
      </c>
      <c r="M1200" s="8">
        <v>656338.05180521565</v>
      </c>
      <c r="N1200" s="8">
        <v>99.47</v>
      </c>
      <c r="O1200" s="8">
        <v>652.85945942880983</v>
      </c>
      <c r="P1200" s="38">
        <v>1.7880615470522226E-4</v>
      </c>
      <c r="Q1200" s="38">
        <v>2.8813374582730495E-5</v>
      </c>
    </row>
    <row r="1201" spans="1:17" ht="15" x14ac:dyDescent="0.25">
      <c r="A1201" s="40" t="s">
        <v>5426</v>
      </c>
      <c r="B1201" s="3" t="s">
        <v>3554</v>
      </c>
      <c r="C1201" s="3" t="s">
        <v>5434</v>
      </c>
      <c r="D1201" s="3"/>
      <c r="E1201" s="3" t="s">
        <v>781</v>
      </c>
      <c r="F1201" s="3" t="s">
        <v>5097</v>
      </c>
      <c r="G1201" s="3" t="s">
        <v>782</v>
      </c>
      <c r="H1201" s="8">
        <v>3.9099999999994202</v>
      </c>
      <c r="I1201" s="3" t="s">
        <v>2389</v>
      </c>
      <c r="J1201" s="3" t="s">
        <v>74</v>
      </c>
      <c r="K1201" s="38">
        <v>3.1E-2</v>
      </c>
      <c r="L1201" s="38">
        <v>6.920000000000498E-2</v>
      </c>
      <c r="M1201" s="8">
        <v>443379.60508042556</v>
      </c>
      <c r="N1201" s="8">
        <v>99.04</v>
      </c>
      <c r="O1201" s="8">
        <v>439.12316037041097</v>
      </c>
      <c r="P1201" s="38">
        <v>1.2026772778406791E-4</v>
      </c>
      <c r="Q1201" s="38">
        <v>1.938031214064805E-5</v>
      </c>
    </row>
    <row r="1202" spans="1:17" ht="15" x14ac:dyDescent="0.25">
      <c r="A1202" s="40" t="s">
        <v>5426</v>
      </c>
      <c r="B1202" s="3" t="s">
        <v>3554</v>
      </c>
      <c r="C1202" s="3" t="s">
        <v>5435</v>
      </c>
      <c r="D1202" s="3"/>
      <c r="E1202" s="3" t="s">
        <v>781</v>
      </c>
      <c r="F1202" s="3" t="s">
        <v>3331</v>
      </c>
      <c r="G1202" s="3" t="s">
        <v>782</v>
      </c>
      <c r="H1202" s="8">
        <v>3.9100000000027637</v>
      </c>
      <c r="I1202" s="3" t="s">
        <v>2389</v>
      </c>
      <c r="J1202" s="3" t="s">
        <v>74</v>
      </c>
      <c r="K1202" s="38">
        <v>4.691E-2</v>
      </c>
      <c r="L1202" s="38">
        <v>6.4300000000003618E-2</v>
      </c>
      <c r="M1202" s="8">
        <v>146964.31391310418</v>
      </c>
      <c r="N1202" s="8">
        <v>100.71</v>
      </c>
      <c r="O1202" s="8">
        <v>148.00776001897893</v>
      </c>
      <c r="P1202" s="38">
        <v>4.0536593371383569E-5</v>
      </c>
      <c r="Q1202" s="38">
        <v>6.5321915291061967E-6</v>
      </c>
    </row>
    <row r="1203" spans="1:17" ht="15" x14ac:dyDescent="0.25">
      <c r="A1203" s="40" t="s">
        <v>5426</v>
      </c>
      <c r="B1203" s="3" t="s">
        <v>3554</v>
      </c>
      <c r="C1203" s="3" t="s">
        <v>5436</v>
      </c>
      <c r="D1203" s="3"/>
      <c r="E1203" s="3" t="s">
        <v>781</v>
      </c>
      <c r="F1203" s="3" t="s">
        <v>5437</v>
      </c>
      <c r="G1203" s="3" t="s">
        <v>782</v>
      </c>
      <c r="H1203" s="8">
        <v>3.9099999999998705</v>
      </c>
      <c r="I1203" s="3" t="s">
        <v>2389</v>
      </c>
      <c r="J1203" s="3" t="s">
        <v>74</v>
      </c>
      <c r="K1203" s="38">
        <v>4.9369999999999997E-2</v>
      </c>
      <c r="L1203" s="38">
        <v>6.4300000000010585E-2</v>
      </c>
      <c r="M1203" s="8">
        <v>435094.21438953036</v>
      </c>
      <c r="N1203" s="8">
        <v>100.3</v>
      </c>
      <c r="O1203" s="8">
        <v>436.39949647232504</v>
      </c>
      <c r="P1203" s="38">
        <v>1.1952176651890944E-4</v>
      </c>
      <c r="Q1203" s="38">
        <v>1.9260105644441852E-5</v>
      </c>
    </row>
    <row r="1204" spans="1:17" ht="15" x14ac:dyDescent="0.25">
      <c r="A1204" s="40" t="s">
        <v>5438</v>
      </c>
      <c r="B1204" s="3" t="s">
        <v>3554</v>
      </c>
      <c r="C1204" s="3" t="s">
        <v>5439</v>
      </c>
      <c r="D1204" s="3"/>
      <c r="E1204" s="3" t="s">
        <v>781</v>
      </c>
      <c r="F1204" s="3" t="s">
        <v>5440</v>
      </c>
      <c r="G1204" s="3" t="s">
        <v>782</v>
      </c>
      <c r="H1204" s="8">
        <v>3.64</v>
      </c>
      <c r="I1204" s="3" t="s">
        <v>2389</v>
      </c>
      <c r="J1204" s="3" t="s">
        <v>74</v>
      </c>
      <c r="K1204" s="38">
        <v>3.85E-2</v>
      </c>
      <c r="L1204" s="38">
        <v>7.4899999999999994E-2</v>
      </c>
      <c r="M1204" s="8">
        <v>1300040.9436252001</v>
      </c>
      <c r="N1204" s="8">
        <v>100.17</v>
      </c>
      <c r="O1204" s="8">
        <v>1302.2510124788291</v>
      </c>
      <c r="P1204" s="38">
        <v>3.566625138679065E-4</v>
      </c>
      <c r="Q1204" s="38">
        <v>5.7473696185885027E-5</v>
      </c>
    </row>
    <row r="1205" spans="1:17" ht="15" x14ac:dyDescent="0.25">
      <c r="A1205" s="40" t="s">
        <v>5438</v>
      </c>
      <c r="B1205" s="3" t="s">
        <v>3554</v>
      </c>
      <c r="C1205" s="3" t="s">
        <v>5441</v>
      </c>
      <c r="D1205" s="3"/>
      <c r="E1205" s="3" t="s">
        <v>781</v>
      </c>
      <c r="F1205" s="3" t="s">
        <v>5440</v>
      </c>
      <c r="G1205" s="3" t="s">
        <v>782</v>
      </c>
      <c r="H1205" s="8">
        <v>0.65</v>
      </c>
      <c r="I1205" s="3" t="s">
        <v>2389</v>
      </c>
      <c r="J1205" s="3" t="s">
        <v>74</v>
      </c>
      <c r="K1205" s="38">
        <v>4.1000000000000002E-2</v>
      </c>
      <c r="L1205" s="38">
        <v>5.0099999999999999E-2</v>
      </c>
      <c r="M1205" s="8">
        <v>22299239.364725046</v>
      </c>
      <c r="N1205" s="8">
        <v>99.78</v>
      </c>
      <c r="O1205" s="8">
        <v>22250.181029868651</v>
      </c>
      <c r="P1205" s="38">
        <v>6.0939138645960322E-3</v>
      </c>
      <c r="Q1205" s="38">
        <v>9.8199205248258761E-4</v>
      </c>
    </row>
    <row r="1206" spans="1:17" ht="15" x14ac:dyDescent="0.25">
      <c r="A1206" s="40" t="s">
        <v>5438</v>
      </c>
      <c r="B1206" s="3" t="s">
        <v>3554</v>
      </c>
      <c r="C1206" s="3" t="s">
        <v>5442</v>
      </c>
      <c r="D1206" s="3"/>
      <c r="E1206" s="3" t="s">
        <v>781</v>
      </c>
      <c r="F1206" s="3" t="s">
        <v>5440</v>
      </c>
      <c r="G1206" s="3" t="s">
        <v>782</v>
      </c>
      <c r="H1206" s="8">
        <v>0</v>
      </c>
      <c r="I1206" s="3" t="s">
        <v>2389</v>
      </c>
      <c r="J1206" s="3" t="s">
        <v>74</v>
      </c>
      <c r="K1206" s="38">
        <v>0</v>
      </c>
      <c r="L1206" s="38">
        <v>0</v>
      </c>
      <c r="M1206" s="8">
        <v>408.8251643209951</v>
      </c>
      <c r="N1206" s="8">
        <v>100</v>
      </c>
      <c r="O1206" s="8">
        <v>0.40882516432100147</v>
      </c>
      <c r="P1206" s="38">
        <v>1.1196966594146445E-7</v>
      </c>
      <c r="Q1206" s="38">
        <v>1.8043136893097059E-8</v>
      </c>
    </row>
    <row r="1207" spans="1:17" ht="15" x14ac:dyDescent="0.25">
      <c r="A1207" s="40" t="s">
        <v>5438</v>
      </c>
      <c r="B1207" s="3" t="s">
        <v>3554</v>
      </c>
      <c r="C1207" s="3" t="s">
        <v>5443</v>
      </c>
      <c r="D1207" s="3"/>
      <c r="E1207" s="3" t="s">
        <v>781</v>
      </c>
      <c r="F1207" s="3" t="s">
        <v>5440</v>
      </c>
      <c r="G1207" s="3" t="s">
        <v>782</v>
      </c>
      <c r="H1207" s="8">
        <v>0</v>
      </c>
      <c r="I1207" s="3" t="s">
        <v>2389</v>
      </c>
      <c r="J1207" s="3" t="s">
        <v>74</v>
      </c>
      <c r="K1207" s="38">
        <v>0</v>
      </c>
      <c r="L1207" s="38">
        <v>0</v>
      </c>
      <c r="M1207" s="8">
        <v>4.1654628120595589</v>
      </c>
      <c r="N1207" s="8">
        <v>100</v>
      </c>
      <c r="O1207" s="8">
        <v>4.1654628120113557E-3</v>
      </c>
      <c r="P1207" s="38">
        <v>1.1408433732965915E-9</v>
      </c>
      <c r="Q1207" s="38">
        <v>1.8383901554849818E-10</v>
      </c>
    </row>
    <row r="1208" spans="1:17" ht="15" x14ac:dyDescent="0.25">
      <c r="A1208" s="40" t="s">
        <v>5438</v>
      </c>
      <c r="B1208" s="3" t="s">
        <v>3554</v>
      </c>
      <c r="C1208" s="3" t="s">
        <v>5444</v>
      </c>
      <c r="D1208" s="3"/>
      <c r="E1208" s="3" t="s">
        <v>781</v>
      </c>
      <c r="F1208" s="3" t="s">
        <v>5440</v>
      </c>
      <c r="G1208" s="3" t="s">
        <v>782</v>
      </c>
      <c r="H1208" s="8">
        <v>0</v>
      </c>
      <c r="I1208" s="3" t="s">
        <v>2389</v>
      </c>
      <c r="J1208" s="3" t="s">
        <v>74</v>
      </c>
      <c r="K1208" s="38">
        <v>0</v>
      </c>
      <c r="L1208" s="38">
        <v>0</v>
      </c>
      <c r="M1208" s="8">
        <v>6.8767663089092821</v>
      </c>
      <c r="N1208" s="8">
        <v>100</v>
      </c>
      <c r="O1208" s="8">
        <v>6.8767663090056885E-3</v>
      </c>
      <c r="P1208" s="38">
        <v>1.8834193527585889E-9</v>
      </c>
      <c r="Q1208" s="38">
        <v>3.0349999638917406E-10</v>
      </c>
    </row>
    <row r="1209" spans="1:17" ht="15" x14ac:dyDescent="0.25">
      <c r="A1209" s="40" t="s">
        <v>5438</v>
      </c>
      <c r="B1209" s="3" t="s">
        <v>3554</v>
      </c>
      <c r="C1209" s="3" t="s">
        <v>5445</v>
      </c>
      <c r="D1209" s="3"/>
      <c r="E1209" s="3" t="s">
        <v>781</v>
      </c>
      <c r="F1209" s="3" t="s">
        <v>5440</v>
      </c>
      <c r="G1209" s="3" t="s">
        <v>782</v>
      </c>
      <c r="H1209" s="8">
        <v>0</v>
      </c>
      <c r="I1209" s="3" t="s">
        <v>2389</v>
      </c>
      <c r="J1209" s="3" t="s">
        <v>74</v>
      </c>
      <c r="K1209" s="38">
        <v>0</v>
      </c>
      <c r="L1209" s="38">
        <v>0</v>
      </c>
      <c r="M1209" s="8">
        <v>0.5816637259995332</v>
      </c>
      <c r="N1209" s="8">
        <v>100</v>
      </c>
      <c r="O1209" s="8">
        <v>5.8166372599544047E-4</v>
      </c>
      <c r="P1209" s="38">
        <v>1.5930695753072385E-10</v>
      </c>
      <c r="Q1209" s="38">
        <v>2.5671213882627181E-11</v>
      </c>
    </row>
    <row r="1210" spans="1:17" ht="15" x14ac:dyDescent="0.25">
      <c r="A1210" s="40" t="s">
        <v>5438</v>
      </c>
      <c r="B1210" s="3" t="s">
        <v>3554</v>
      </c>
      <c r="C1210" s="3" t="s">
        <v>5446</v>
      </c>
      <c r="D1210" s="3"/>
      <c r="E1210" s="3" t="s">
        <v>781</v>
      </c>
      <c r="F1210" s="3" t="s">
        <v>5440</v>
      </c>
      <c r="G1210" s="3" t="s">
        <v>782</v>
      </c>
      <c r="H1210" s="8">
        <v>0</v>
      </c>
      <c r="I1210" s="3" t="s">
        <v>2389</v>
      </c>
      <c r="J1210" s="3" t="s">
        <v>74</v>
      </c>
      <c r="K1210" s="38">
        <v>0</v>
      </c>
      <c r="L1210" s="38">
        <v>0</v>
      </c>
      <c r="M1210" s="8">
        <v>62.678957313299179</v>
      </c>
      <c r="N1210" s="8">
        <v>100</v>
      </c>
      <c r="O1210" s="8">
        <v>6.2678957314346917E-2</v>
      </c>
      <c r="P1210" s="38">
        <v>1.7166609407967429E-8</v>
      </c>
      <c r="Q1210" s="38">
        <v>2.766280321852616E-9</v>
      </c>
    </row>
    <row r="1211" spans="1:17" ht="15" x14ac:dyDescent="0.25">
      <c r="A1211" s="40" t="s">
        <v>5438</v>
      </c>
      <c r="B1211" s="3" t="s">
        <v>3554</v>
      </c>
      <c r="C1211" s="3" t="s">
        <v>5447</v>
      </c>
      <c r="D1211" s="3"/>
      <c r="E1211" s="3" t="s">
        <v>781</v>
      </c>
      <c r="F1211" s="3" t="s">
        <v>5440</v>
      </c>
      <c r="G1211" s="3" t="s">
        <v>782</v>
      </c>
      <c r="H1211" s="8">
        <v>0</v>
      </c>
      <c r="I1211" s="3" t="s">
        <v>2389</v>
      </c>
      <c r="J1211" s="3" t="s">
        <v>74</v>
      </c>
      <c r="K1211" s="38">
        <v>0</v>
      </c>
      <c r="L1211" s="38">
        <v>0</v>
      </c>
      <c r="M1211" s="8">
        <v>5.3100269180722535</v>
      </c>
      <c r="N1211" s="8">
        <v>100</v>
      </c>
      <c r="O1211" s="8">
        <v>5.3100269180959003E-3</v>
      </c>
      <c r="P1211" s="38">
        <v>1.4543183542697573E-9</v>
      </c>
      <c r="Q1211" s="38">
        <v>2.3435333964424669E-10</v>
      </c>
    </row>
    <row r="1212" spans="1:17" ht="15" x14ac:dyDescent="0.25">
      <c r="A1212" s="40" t="s">
        <v>5438</v>
      </c>
      <c r="B1212" s="3" t="s">
        <v>3554</v>
      </c>
      <c r="C1212" s="3" t="s">
        <v>5448</v>
      </c>
      <c r="D1212" s="3"/>
      <c r="E1212" s="3" t="s">
        <v>781</v>
      </c>
      <c r="F1212" s="3" t="s">
        <v>5440</v>
      </c>
      <c r="G1212" s="3" t="s">
        <v>782</v>
      </c>
      <c r="H1212" s="8">
        <v>0</v>
      </c>
      <c r="I1212" s="3" t="s">
        <v>2389</v>
      </c>
      <c r="J1212" s="3" t="s">
        <v>74</v>
      </c>
      <c r="K1212" s="38">
        <v>0</v>
      </c>
      <c r="L1212" s="38">
        <v>0</v>
      </c>
      <c r="M1212" s="8">
        <v>2939.719089531005</v>
      </c>
      <c r="N1212" s="8">
        <v>100</v>
      </c>
      <c r="O1212" s="8">
        <v>2.9397190895310104</v>
      </c>
      <c r="P1212" s="38">
        <v>8.0513479389953547E-7</v>
      </c>
      <c r="Q1212" s="38">
        <v>1.2974190091197844E-7</v>
      </c>
    </row>
    <row r="1213" spans="1:17" ht="15" x14ac:dyDescent="0.25">
      <c r="A1213" s="40" t="s">
        <v>5449</v>
      </c>
      <c r="B1213" s="3" t="s">
        <v>3550</v>
      </c>
      <c r="C1213" s="3" t="s">
        <v>5450</v>
      </c>
      <c r="D1213" s="3"/>
      <c r="E1213" s="3" t="s">
        <v>781</v>
      </c>
      <c r="F1213" s="3" t="s">
        <v>3522</v>
      </c>
      <c r="G1213" s="3" t="s">
        <v>782</v>
      </c>
      <c r="H1213" s="8">
        <v>1.7200000000000055</v>
      </c>
      <c r="I1213" s="3" t="s">
        <v>1718</v>
      </c>
      <c r="J1213" s="3" t="s">
        <v>74</v>
      </c>
      <c r="K1213" s="38">
        <v>2.5000000000000001E-2</v>
      </c>
      <c r="L1213" s="38">
        <v>5.6800000000000309E-2</v>
      </c>
      <c r="M1213" s="8">
        <v>9388084.6028529815</v>
      </c>
      <c r="N1213" s="8">
        <v>100.24</v>
      </c>
      <c r="O1213" s="8">
        <v>9410.6160057135494</v>
      </c>
      <c r="P1213" s="38">
        <v>2.5773940119688849E-3</v>
      </c>
      <c r="Q1213" s="38">
        <v>4.1532921076780521E-4</v>
      </c>
    </row>
    <row r="1214" spans="1:17" ht="15" x14ac:dyDescent="0.25">
      <c r="A1214" s="40" t="s">
        <v>5449</v>
      </c>
      <c r="B1214" s="3" t="s">
        <v>3550</v>
      </c>
      <c r="C1214" s="3" t="s">
        <v>5451</v>
      </c>
      <c r="D1214" s="3"/>
      <c r="E1214" s="3" t="s">
        <v>781</v>
      </c>
      <c r="F1214" s="3" t="s">
        <v>3452</v>
      </c>
      <c r="G1214" s="3" t="s">
        <v>782</v>
      </c>
      <c r="H1214" s="8">
        <v>1.7199999999999962</v>
      </c>
      <c r="I1214" s="3" t="s">
        <v>1718</v>
      </c>
      <c r="J1214" s="3" t="s">
        <v>74</v>
      </c>
      <c r="K1214" s="38">
        <v>2.5000000000000001E-2</v>
      </c>
      <c r="L1214" s="38">
        <v>5.7499999999999683E-2</v>
      </c>
      <c r="M1214" s="8">
        <v>4350575.7915657647</v>
      </c>
      <c r="N1214" s="8">
        <v>100.12</v>
      </c>
      <c r="O1214" s="8">
        <v>4355.7964821424521</v>
      </c>
      <c r="P1214" s="38">
        <v>1.1929722521472541E-3</v>
      </c>
      <c r="Q1214" s="38">
        <v>1.9223922366984678E-4</v>
      </c>
    </row>
    <row r="1215" spans="1:17" ht="15" x14ac:dyDescent="0.25">
      <c r="A1215" s="40" t="s">
        <v>5449</v>
      </c>
      <c r="B1215" s="3" t="s">
        <v>3550</v>
      </c>
      <c r="C1215" s="3" t="s">
        <v>5452</v>
      </c>
      <c r="D1215" s="3"/>
      <c r="E1215" s="3" t="s">
        <v>781</v>
      </c>
      <c r="F1215" s="3" t="s">
        <v>4324</v>
      </c>
      <c r="G1215" s="3" t="s">
        <v>782</v>
      </c>
      <c r="H1215" s="8">
        <v>1.7199999999999132</v>
      </c>
      <c r="I1215" s="3" t="s">
        <v>1718</v>
      </c>
      <c r="J1215" s="3" t="s">
        <v>74</v>
      </c>
      <c r="K1215" s="38">
        <v>2.5000000000000001E-2</v>
      </c>
      <c r="L1215" s="38">
        <v>5.7900000000000625E-2</v>
      </c>
      <c r="M1215" s="8">
        <v>1526517.8216021871</v>
      </c>
      <c r="N1215" s="8">
        <v>100.04</v>
      </c>
      <c r="O1215" s="8">
        <v>1527.128428730374</v>
      </c>
      <c r="P1215" s="38">
        <v>4.1825228713268214E-4</v>
      </c>
      <c r="Q1215" s="38">
        <v>6.7398461977471002E-5</v>
      </c>
    </row>
    <row r="1216" spans="1:17" ht="15" x14ac:dyDescent="0.25">
      <c r="A1216" s="40" t="s">
        <v>5453</v>
      </c>
      <c r="B1216" s="3" t="s">
        <v>3550</v>
      </c>
      <c r="C1216" s="3" t="s">
        <v>5454</v>
      </c>
      <c r="D1216" s="3"/>
      <c r="E1216" s="3" t="s">
        <v>781</v>
      </c>
      <c r="F1216" s="3" t="s">
        <v>3437</v>
      </c>
      <c r="G1216" s="3" t="s">
        <v>782</v>
      </c>
      <c r="H1216" s="8">
        <v>0</v>
      </c>
      <c r="I1216" s="3" t="s">
        <v>678</v>
      </c>
      <c r="J1216" s="3" t="s">
        <v>74</v>
      </c>
      <c r="K1216" s="38">
        <v>2.5000000000000001E-3</v>
      </c>
      <c r="L1216" s="38">
        <v>0</v>
      </c>
      <c r="M1216" s="8">
        <v>1751.3237444176339</v>
      </c>
      <c r="N1216" s="8">
        <v>100</v>
      </c>
      <c r="O1216" s="8">
        <v>1.7513237444177321</v>
      </c>
      <c r="P1216" s="38">
        <v>4.7965524564392536E-7</v>
      </c>
      <c r="Q1216" s="38">
        <v>7.7293123864188698E-8</v>
      </c>
    </row>
    <row r="1217" spans="1:17" ht="15" x14ac:dyDescent="0.25">
      <c r="A1217" s="40" t="s">
        <v>5453</v>
      </c>
      <c r="B1217" s="3" t="s">
        <v>3550</v>
      </c>
      <c r="C1217" s="3" t="s">
        <v>5455</v>
      </c>
      <c r="D1217" s="3"/>
      <c r="E1217" s="3" t="s">
        <v>781</v>
      </c>
      <c r="F1217" s="3" t="s">
        <v>4324</v>
      </c>
      <c r="G1217" s="3" t="s">
        <v>782</v>
      </c>
      <c r="H1217" s="8">
        <v>1.7699999999999445</v>
      </c>
      <c r="I1217" s="3" t="s">
        <v>678</v>
      </c>
      <c r="J1217" s="3" t="s">
        <v>74</v>
      </c>
      <c r="K1217" s="38">
        <v>3.5000000000000003E-2</v>
      </c>
      <c r="L1217" s="38">
        <v>6.7100000000000132E-2</v>
      </c>
      <c r="M1217" s="8">
        <v>3816317.8885491216</v>
      </c>
      <c r="N1217" s="8">
        <v>100.23</v>
      </c>
      <c r="O1217" s="8">
        <v>3825.0954196920552</v>
      </c>
      <c r="P1217" s="38">
        <v>1.0476230274339391E-3</v>
      </c>
      <c r="Q1217" s="38">
        <v>1.6881720185030422E-4</v>
      </c>
    </row>
    <row r="1218" spans="1:17" ht="15" x14ac:dyDescent="0.25">
      <c r="A1218" s="40" t="s">
        <v>5456</v>
      </c>
      <c r="B1218" s="3" t="s">
        <v>3550</v>
      </c>
      <c r="C1218" s="3" t="s">
        <v>5457</v>
      </c>
      <c r="D1218" s="3"/>
      <c r="E1218" s="3" t="s">
        <v>781</v>
      </c>
      <c r="F1218" s="3" t="s">
        <v>5458</v>
      </c>
      <c r="G1218" s="3" t="s">
        <v>782</v>
      </c>
      <c r="H1218" s="8">
        <v>0</v>
      </c>
      <c r="I1218" s="3" t="s">
        <v>5417</v>
      </c>
      <c r="J1218" s="3" t="s">
        <v>74</v>
      </c>
      <c r="K1218" s="38">
        <v>0.01</v>
      </c>
      <c r="L1218" s="38">
        <v>0</v>
      </c>
      <c r="M1218" s="8">
        <v>0</v>
      </c>
      <c r="N1218" s="8">
        <v>100</v>
      </c>
      <c r="O1218" s="8">
        <v>0</v>
      </c>
      <c r="P1218" s="38">
        <v>0</v>
      </c>
      <c r="Q1218" s="38">
        <v>0</v>
      </c>
    </row>
    <row r="1219" spans="1:17" ht="15" x14ac:dyDescent="0.25">
      <c r="A1219" s="40" t="s">
        <v>5456</v>
      </c>
      <c r="B1219" s="3" t="s">
        <v>3550</v>
      </c>
      <c r="C1219" s="3" t="s">
        <v>5459</v>
      </c>
      <c r="D1219" s="3"/>
      <c r="E1219" s="3" t="s">
        <v>781</v>
      </c>
      <c r="F1219" s="3" t="s">
        <v>3324</v>
      </c>
      <c r="G1219" s="3" t="s">
        <v>782</v>
      </c>
      <c r="H1219" s="8">
        <v>0</v>
      </c>
      <c r="I1219" s="3" t="s">
        <v>5417</v>
      </c>
      <c r="J1219" s="3" t="s">
        <v>74</v>
      </c>
      <c r="K1219" s="38">
        <v>0.21146000000000001</v>
      </c>
      <c r="L1219" s="38">
        <v>0</v>
      </c>
      <c r="M1219" s="8">
        <v>0</v>
      </c>
      <c r="N1219" s="8">
        <v>100</v>
      </c>
      <c r="O1219" s="8">
        <v>0</v>
      </c>
      <c r="P1219" s="38">
        <v>0</v>
      </c>
      <c r="Q1219" s="38">
        <v>0</v>
      </c>
    </row>
    <row r="1220" spans="1:17" ht="15" x14ac:dyDescent="0.25">
      <c r="A1220" s="40" t="s">
        <v>5456</v>
      </c>
      <c r="B1220" s="3" t="s">
        <v>3550</v>
      </c>
      <c r="C1220" s="3" t="s">
        <v>5460</v>
      </c>
      <c r="D1220" s="3"/>
      <c r="E1220" s="3" t="s">
        <v>781</v>
      </c>
      <c r="F1220" s="3" t="s">
        <v>3349</v>
      </c>
      <c r="G1220" s="3" t="s">
        <v>782</v>
      </c>
      <c r="H1220" s="8">
        <v>8.110000000000003</v>
      </c>
      <c r="I1220" s="3" t="s">
        <v>5417</v>
      </c>
      <c r="J1220" s="3" t="s">
        <v>74</v>
      </c>
      <c r="K1220" s="38">
        <v>1.8610000000000002E-2</v>
      </c>
      <c r="L1220" s="38">
        <v>1.8699999999999991E-2</v>
      </c>
      <c r="M1220" s="8">
        <v>33312991.142683219</v>
      </c>
      <c r="N1220" s="8">
        <v>100.01</v>
      </c>
      <c r="O1220" s="8">
        <v>33316.322440526914</v>
      </c>
      <c r="P1220" s="38">
        <v>9.1247257253833421E-3</v>
      </c>
      <c r="Q1220" s="38">
        <v>1.4703864121656475E-3</v>
      </c>
    </row>
    <row r="1221" spans="1:17" ht="15" x14ac:dyDescent="0.25">
      <c r="A1221" s="40" t="s">
        <v>5461</v>
      </c>
      <c r="B1221" s="3" t="s">
        <v>3554</v>
      </c>
      <c r="C1221" s="3" t="s">
        <v>5462</v>
      </c>
      <c r="D1221" s="3"/>
      <c r="E1221" s="3" t="s">
        <v>781</v>
      </c>
      <c r="F1221" s="3" t="s">
        <v>5463</v>
      </c>
      <c r="G1221" s="3" t="s">
        <v>782</v>
      </c>
      <c r="H1221" s="8">
        <v>2</v>
      </c>
      <c r="I1221" s="3" t="s">
        <v>1089</v>
      </c>
      <c r="J1221" s="3" t="s">
        <v>74</v>
      </c>
      <c r="K1221" s="38">
        <v>7.9799999999999996E-2</v>
      </c>
      <c r="L1221" s="38">
        <v>0.1444</v>
      </c>
      <c r="M1221" s="8">
        <v>5709839.9909471627</v>
      </c>
      <c r="N1221" s="8">
        <v>96.91</v>
      </c>
      <c r="O1221" s="8">
        <v>5533.4059312359304</v>
      </c>
      <c r="P1221" s="38">
        <v>1.5154977425815405E-3</v>
      </c>
      <c r="Q1221" s="38">
        <v>2.4421197474031395E-4</v>
      </c>
    </row>
    <row r="1222" spans="1:17" x14ac:dyDescent="0.2">
      <c r="A1222" s="41"/>
      <c r="B1222" s="12"/>
      <c r="C1222" s="12"/>
      <c r="D1222" s="12"/>
      <c r="E1222" s="12"/>
      <c r="F1222" s="12"/>
      <c r="G1222" s="12"/>
      <c r="H1222" s="12"/>
      <c r="I1222" s="12"/>
      <c r="J1222" s="12"/>
      <c r="K1222" s="12"/>
      <c r="L1222" s="12"/>
      <c r="M1222" s="12"/>
      <c r="N1222" s="12"/>
      <c r="O1222" s="12"/>
      <c r="P1222" s="12"/>
      <c r="Q1222" s="12"/>
    </row>
    <row r="1223" spans="1:17" ht="15" x14ac:dyDescent="0.25">
      <c r="A1223" s="7" t="s">
        <v>5464</v>
      </c>
      <c r="B1223" s="4"/>
      <c r="C1223" s="4"/>
      <c r="D1223" s="4"/>
      <c r="E1223" s="4"/>
      <c r="F1223" s="4"/>
      <c r="G1223" s="4"/>
      <c r="H1223" s="8">
        <v>1.2458876714008296</v>
      </c>
      <c r="I1223" s="4"/>
      <c r="J1223" s="4"/>
      <c r="K1223" s="38"/>
      <c r="L1223" s="38">
        <v>2.3750685028950176E-2</v>
      </c>
      <c r="M1223" s="8"/>
      <c r="N1223" s="8"/>
      <c r="O1223" s="8">
        <v>30800.749884162633</v>
      </c>
      <c r="P1223" s="38">
        <v>8.4357568375326309E-3</v>
      </c>
      <c r="Q1223" s="38">
        <v>1.3593638432042112E-3</v>
      </c>
    </row>
    <row r="1224" spans="1:17" ht="15" x14ac:dyDescent="0.25">
      <c r="A1224" s="39" t="s">
        <v>5464</v>
      </c>
      <c r="B1224" s="4"/>
      <c r="C1224" s="4"/>
      <c r="D1224" s="4"/>
      <c r="E1224" s="4"/>
      <c r="F1224" s="4"/>
      <c r="G1224" s="4"/>
      <c r="H1224" s="4"/>
      <c r="I1224" s="4"/>
      <c r="J1224" s="4"/>
      <c r="K1224" s="4"/>
      <c r="L1224" s="4"/>
      <c r="M1224" s="4"/>
      <c r="N1224" s="4"/>
      <c r="O1224" s="4"/>
      <c r="P1224" s="4"/>
      <c r="Q1224" s="4"/>
    </row>
    <row r="1225" spans="1:17" ht="15" x14ac:dyDescent="0.25">
      <c r="A1225" s="40" t="s">
        <v>5465</v>
      </c>
      <c r="B1225" s="3" t="s">
        <v>3550</v>
      </c>
      <c r="C1225" s="3" t="s">
        <v>5466</v>
      </c>
      <c r="D1225" s="3"/>
      <c r="E1225" s="3" t="s">
        <v>112</v>
      </c>
      <c r="F1225" s="3" t="s">
        <v>5467</v>
      </c>
      <c r="G1225" s="3" t="s">
        <v>2130</v>
      </c>
      <c r="H1225" s="8">
        <v>1.1999999999999598</v>
      </c>
      <c r="I1225" s="3" t="s">
        <v>1089</v>
      </c>
      <c r="J1225" s="3" t="s">
        <v>74</v>
      </c>
      <c r="K1225" s="38">
        <v>1.8800000000000001E-2</v>
      </c>
      <c r="L1225" s="38">
        <v>1.6900000000000401E-2</v>
      </c>
      <c r="M1225" s="8">
        <v>6261208.3239601962</v>
      </c>
      <c r="N1225" s="8">
        <v>107.23</v>
      </c>
      <c r="O1225" s="8">
        <v>6713.8936857828758</v>
      </c>
      <c r="P1225" s="38">
        <v>1.8388115477484524E-3</v>
      </c>
      <c r="Q1225" s="38">
        <v>2.9631175727520506E-4</v>
      </c>
    </row>
    <row r="1226" spans="1:17" ht="15" x14ac:dyDescent="0.25">
      <c r="A1226" s="40" t="s">
        <v>5468</v>
      </c>
      <c r="B1226" s="3" t="s">
        <v>3550</v>
      </c>
      <c r="C1226" s="3" t="s">
        <v>5469</v>
      </c>
      <c r="D1226" s="3"/>
      <c r="E1226" s="3" t="s">
        <v>639</v>
      </c>
      <c r="F1226" s="3" t="s">
        <v>5470</v>
      </c>
      <c r="G1226" s="3" t="s">
        <v>2130</v>
      </c>
      <c r="H1226" s="8">
        <v>0.6900000000000075</v>
      </c>
      <c r="I1226" s="3" t="s">
        <v>1089</v>
      </c>
      <c r="J1226" s="3" t="s">
        <v>74</v>
      </c>
      <c r="K1226" s="38">
        <v>7.0000000000000001E-3</v>
      </c>
      <c r="L1226" s="38">
        <v>1.7400000000000772E-2</v>
      </c>
      <c r="M1226" s="8">
        <v>3304039.6943529565</v>
      </c>
      <c r="N1226" s="8">
        <v>106.3</v>
      </c>
      <c r="O1226" s="8">
        <v>3512.1941944559853</v>
      </c>
      <c r="P1226" s="38">
        <v>9.6192515773321655E-4</v>
      </c>
      <c r="Q1226" s="38">
        <v>1.5500758313388076E-4</v>
      </c>
    </row>
    <row r="1227" spans="1:17" ht="15" x14ac:dyDescent="0.25">
      <c r="A1227" s="40" t="s">
        <v>5471</v>
      </c>
      <c r="B1227" s="3" t="s">
        <v>3550</v>
      </c>
      <c r="C1227" s="3" t="s">
        <v>5472</v>
      </c>
      <c r="D1227" s="3"/>
      <c r="E1227" s="3" t="s">
        <v>752</v>
      </c>
      <c r="F1227" s="3" t="s">
        <v>4376</v>
      </c>
      <c r="G1227" s="3" t="s">
        <v>2130</v>
      </c>
      <c r="H1227" s="8">
        <v>0.60000000000737486</v>
      </c>
      <c r="I1227" s="3" t="s">
        <v>1089</v>
      </c>
      <c r="J1227" s="3" t="s">
        <v>74</v>
      </c>
      <c r="K1227" s="38">
        <v>3.5999999999999997E-2</v>
      </c>
      <c r="L1227" s="38">
        <v>9.4999999999890658E-3</v>
      </c>
      <c r="M1227" s="8">
        <v>56279.212540062668</v>
      </c>
      <c r="N1227" s="8">
        <v>108.78</v>
      </c>
      <c r="O1227" s="8">
        <v>61.220527250300925</v>
      </c>
      <c r="P1227" s="38">
        <v>1.6767172334808208E-5</v>
      </c>
      <c r="Q1227" s="38">
        <v>2.7019138014152184E-6</v>
      </c>
    </row>
    <row r="1228" spans="1:17" ht="15" x14ac:dyDescent="0.25">
      <c r="A1228" s="40" t="s">
        <v>5473</v>
      </c>
      <c r="B1228" s="3" t="s">
        <v>3554</v>
      </c>
      <c r="C1228" s="3" t="s">
        <v>5474</v>
      </c>
      <c r="D1228" s="3"/>
      <c r="E1228" s="3" t="s">
        <v>752</v>
      </c>
      <c r="F1228" s="3" t="s">
        <v>5230</v>
      </c>
      <c r="G1228" s="3" t="s">
        <v>2130</v>
      </c>
      <c r="H1228" s="8">
        <v>9.999999999985322E-2</v>
      </c>
      <c r="I1228" s="3" t="s">
        <v>1089</v>
      </c>
      <c r="J1228" s="3" t="s">
        <v>74</v>
      </c>
      <c r="K1228" s="38">
        <v>2.1700000000000001E-2</v>
      </c>
      <c r="L1228" s="38">
        <v>2.4200000000003146E-2</v>
      </c>
      <c r="M1228" s="8">
        <v>1329655.1859630691</v>
      </c>
      <c r="N1228" s="8">
        <v>105.85</v>
      </c>
      <c r="O1228" s="8">
        <v>1407.4400130505896</v>
      </c>
      <c r="P1228" s="38">
        <v>3.8547183942470788E-4</v>
      </c>
      <c r="Q1228" s="38">
        <v>6.2116119653424104E-5</v>
      </c>
    </row>
    <row r="1229" spans="1:17" ht="15" x14ac:dyDescent="0.25">
      <c r="A1229" s="40" t="s">
        <v>5473</v>
      </c>
      <c r="B1229" s="3" t="s">
        <v>3554</v>
      </c>
      <c r="C1229" s="3" t="s">
        <v>5475</v>
      </c>
      <c r="D1229" s="3"/>
      <c r="E1229" s="3" t="s">
        <v>752</v>
      </c>
      <c r="F1229" s="3" t="s">
        <v>5476</v>
      </c>
      <c r="G1229" s="3" t="s">
        <v>2130</v>
      </c>
      <c r="H1229" s="8">
        <v>0.61999999999982691</v>
      </c>
      <c r="I1229" s="3" t="s">
        <v>1089</v>
      </c>
      <c r="J1229" s="3" t="s">
        <v>74</v>
      </c>
      <c r="K1229" s="38">
        <v>2.81E-2</v>
      </c>
      <c r="L1229" s="38">
        <v>4.0300000000000738E-2</v>
      </c>
      <c r="M1229" s="8">
        <v>1955775.4665465327</v>
      </c>
      <c r="N1229" s="8">
        <v>99.95</v>
      </c>
      <c r="O1229" s="8">
        <v>1954.7975783735424</v>
      </c>
      <c r="P1229" s="38">
        <v>5.3538297280988922E-4</v>
      </c>
      <c r="Q1229" s="38">
        <v>8.6273261489340725E-5</v>
      </c>
    </row>
    <row r="1230" spans="1:17" ht="15" x14ac:dyDescent="0.25">
      <c r="A1230" s="40" t="s">
        <v>5473</v>
      </c>
      <c r="B1230" s="3" t="s">
        <v>3554</v>
      </c>
      <c r="C1230" s="3" t="s">
        <v>5477</v>
      </c>
      <c r="D1230" s="3"/>
      <c r="E1230" s="3" t="s">
        <v>752</v>
      </c>
      <c r="F1230" s="3" t="s">
        <v>559</v>
      </c>
      <c r="G1230" s="3" t="s">
        <v>2130</v>
      </c>
      <c r="H1230" s="8">
        <v>0.83999999999977737</v>
      </c>
      <c r="I1230" s="3" t="s">
        <v>1089</v>
      </c>
      <c r="J1230" s="3" t="s">
        <v>74</v>
      </c>
      <c r="K1230" s="38">
        <v>2.8299999999999999E-2</v>
      </c>
      <c r="L1230" s="38">
        <v>4.2699999999995499E-2</v>
      </c>
      <c r="M1230" s="8">
        <v>927043.57930407859</v>
      </c>
      <c r="N1230" s="8">
        <v>98.92</v>
      </c>
      <c r="O1230" s="8">
        <v>917.03150801226275</v>
      </c>
      <c r="P1230" s="38">
        <v>2.5115800242009648E-4</v>
      </c>
      <c r="Q1230" s="38">
        <v>4.0472374203846215E-5</v>
      </c>
    </row>
    <row r="1231" spans="1:17" ht="15" x14ac:dyDescent="0.25">
      <c r="A1231" s="40" t="s">
        <v>5473</v>
      </c>
      <c r="B1231" s="3" t="s">
        <v>3554</v>
      </c>
      <c r="C1231" s="3" t="s">
        <v>5478</v>
      </c>
      <c r="D1231" s="3"/>
      <c r="E1231" s="3" t="s">
        <v>752</v>
      </c>
      <c r="F1231" s="3" t="s">
        <v>5479</v>
      </c>
      <c r="G1231" s="3" t="s">
        <v>2130</v>
      </c>
      <c r="H1231" s="8">
        <v>1.2699999999999811</v>
      </c>
      <c r="I1231" s="3" t="s">
        <v>1089</v>
      </c>
      <c r="J1231" s="3" t="s">
        <v>74</v>
      </c>
      <c r="K1231" s="38">
        <v>1.24E-2</v>
      </c>
      <c r="L1231" s="38">
        <v>2.3000000000000381E-2</v>
      </c>
      <c r="M1231" s="8">
        <v>5425998.9606659254</v>
      </c>
      <c r="N1231" s="8">
        <v>105.45</v>
      </c>
      <c r="O1231" s="8">
        <v>5721.7159029901604</v>
      </c>
      <c r="P1231" s="38">
        <v>1.5670723678025366E-3</v>
      </c>
      <c r="Q1231" s="38">
        <v>2.5252286872439611E-4</v>
      </c>
    </row>
    <row r="1232" spans="1:17" ht="15" x14ac:dyDescent="0.25">
      <c r="A1232" s="40" t="s">
        <v>5473</v>
      </c>
      <c r="B1232" s="3" t="s">
        <v>3554</v>
      </c>
      <c r="C1232" s="3" t="s">
        <v>5480</v>
      </c>
      <c r="D1232" s="3"/>
      <c r="E1232" s="3" t="s">
        <v>752</v>
      </c>
      <c r="F1232" s="3" t="s">
        <v>5481</v>
      </c>
      <c r="G1232" s="3" t="s">
        <v>2130</v>
      </c>
      <c r="H1232" s="8">
        <v>1.249999999999774</v>
      </c>
      <c r="I1232" s="3" t="s">
        <v>1089</v>
      </c>
      <c r="J1232" s="3" t="s">
        <v>74</v>
      </c>
      <c r="K1232" s="38">
        <v>1.03E-2</v>
      </c>
      <c r="L1232" s="38">
        <v>2.530000000000204E-2</v>
      </c>
      <c r="M1232" s="8">
        <v>1478236.9559759735</v>
      </c>
      <c r="N1232" s="8">
        <v>104.44</v>
      </c>
      <c r="O1232" s="8">
        <v>1543.8706755853175</v>
      </c>
      <c r="P1232" s="38">
        <v>4.2283767949856312E-4</v>
      </c>
      <c r="Q1232" s="38">
        <v>6.8137366228640284E-5</v>
      </c>
    </row>
    <row r="1233" spans="1:17" ht="15" x14ac:dyDescent="0.25">
      <c r="A1233" s="40" t="s">
        <v>5473</v>
      </c>
      <c r="B1233" s="3" t="s">
        <v>3554</v>
      </c>
      <c r="C1233" s="3" t="s">
        <v>5482</v>
      </c>
      <c r="D1233" s="3"/>
      <c r="E1233" s="3" t="s">
        <v>752</v>
      </c>
      <c r="F1233" s="3" t="s">
        <v>325</v>
      </c>
      <c r="G1233" s="3" t="s">
        <v>2130</v>
      </c>
      <c r="H1233" s="8">
        <v>1.5299999999999472</v>
      </c>
      <c r="I1233" s="3" t="s">
        <v>1089</v>
      </c>
      <c r="J1233" s="3" t="s">
        <v>74</v>
      </c>
      <c r="K1233" s="38">
        <v>5.0000000000000001E-4</v>
      </c>
      <c r="L1233" s="38">
        <v>2.8399999999999533E-2</v>
      </c>
      <c r="M1233" s="8">
        <v>3443422.6955038621</v>
      </c>
      <c r="N1233" s="8">
        <v>100.1</v>
      </c>
      <c r="O1233" s="8">
        <v>3446.8661177650797</v>
      </c>
      <c r="P1233" s="38">
        <v>9.4403300342850828E-4</v>
      </c>
      <c r="Q1233" s="38">
        <v>1.5212438627232151E-4</v>
      </c>
    </row>
    <row r="1234" spans="1:17" ht="15" x14ac:dyDescent="0.25">
      <c r="A1234" s="40" t="s">
        <v>5473</v>
      </c>
      <c r="B1234" s="3" t="s">
        <v>3554</v>
      </c>
      <c r="C1234" s="3" t="s">
        <v>5483</v>
      </c>
      <c r="D1234" s="3"/>
      <c r="E1234" s="3" t="s">
        <v>752</v>
      </c>
      <c r="F1234" s="3" t="s">
        <v>3511</v>
      </c>
      <c r="G1234" s="3" t="s">
        <v>2130</v>
      </c>
      <c r="H1234" s="8">
        <v>2.0400000000000182</v>
      </c>
      <c r="I1234" s="3" t="s">
        <v>1089</v>
      </c>
      <c r="J1234" s="3" t="s">
        <v>74</v>
      </c>
      <c r="K1234" s="38">
        <v>2.01E-2</v>
      </c>
      <c r="L1234" s="38">
        <v>2.4600000000000167E-2</v>
      </c>
      <c r="M1234" s="8">
        <v>5565127.67707064</v>
      </c>
      <c r="N1234" s="8">
        <v>99.22</v>
      </c>
      <c r="O1234" s="8">
        <v>5521.71968089652</v>
      </c>
      <c r="P1234" s="38">
        <v>1.5122970943318534E-3</v>
      </c>
      <c r="Q1234" s="38">
        <v>2.4369621242174144E-4</v>
      </c>
    </row>
    <row r="1235" spans="1:17" x14ac:dyDescent="0.2">
      <c r="A1235" s="41"/>
      <c r="B1235" s="12"/>
      <c r="C1235" s="12"/>
      <c r="D1235" s="12"/>
      <c r="E1235" s="12"/>
      <c r="F1235" s="12"/>
      <c r="G1235" s="12"/>
      <c r="H1235" s="12"/>
      <c r="I1235" s="12"/>
      <c r="J1235" s="12"/>
      <c r="K1235" s="12"/>
      <c r="L1235" s="12"/>
      <c r="M1235" s="12"/>
      <c r="N1235" s="12"/>
      <c r="O1235" s="12"/>
      <c r="P1235" s="12"/>
      <c r="Q1235" s="12"/>
    </row>
    <row r="1236" spans="1:17" ht="15" x14ac:dyDescent="0.25">
      <c r="A1236" s="7" t="s">
        <v>5484</v>
      </c>
      <c r="B1236" s="4"/>
      <c r="C1236" s="4"/>
      <c r="D1236" s="4"/>
      <c r="E1236" s="4"/>
      <c r="F1236" s="4"/>
      <c r="G1236" s="4"/>
      <c r="H1236" s="8">
        <v>0</v>
      </c>
      <c r="I1236" s="4"/>
      <c r="J1236" s="4"/>
      <c r="K1236" s="38"/>
      <c r="L1236" s="38">
        <v>0</v>
      </c>
      <c r="M1236" s="8"/>
      <c r="N1236" s="8"/>
      <c r="O1236" s="8">
        <v>0</v>
      </c>
      <c r="P1236" s="38">
        <v>0</v>
      </c>
      <c r="Q1236" s="38">
        <v>0</v>
      </c>
    </row>
    <row r="1237" spans="1:17" ht="15" x14ac:dyDescent="0.25">
      <c r="A1237" s="39" t="s">
        <v>5485</v>
      </c>
      <c r="B1237" s="4"/>
      <c r="C1237" s="4"/>
      <c r="D1237" s="4"/>
      <c r="E1237" s="4"/>
      <c r="F1237" s="4"/>
      <c r="G1237" s="4"/>
      <c r="H1237" s="4"/>
      <c r="I1237" s="4"/>
      <c r="J1237" s="4"/>
      <c r="K1237" s="4"/>
      <c r="L1237" s="4"/>
      <c r="M1237" s="4"/>
      <c r="N1237" s="4"/>
      <c r="O1237" s="4"/>
      <c r="P1237" s="4"/>
      <c r="Q1237" s="4"/>
    </row>
    <row r="1238" spans="1:17" ht="15" x14ac:dyDescent="0.25">
      <c r="A1238" s="40"/>
      <c r="B1238" s="3" t="s">
        <v>89</v>
      </c>
      <c r="C1238" s="3"/>
      <c r="D1238" s="3"/>
      <c r="E1238" s="3"/>
      <c r="F1238" s="3" t="s">
        <v>89</v>
      </c>
      <c r="G1238" s="3"/>
      <c r="H1238" s="8">
        <v>0</v>
      </c>
      <c r="I1238" s="3" t="s">
        <v>89</v>
      </c>
      <c r="J1238" s="3" t="s">
        <v>89</v>
      </c>
      <c r="K1238" s="38">
        <v>0</v>
      </c>
      <c r="L1238" s="38">
        <v>0</v>
      </c>
      <c r="M1238" s="8">
        <v>0</v>
      </c>
      <c r="N1238" s="8">
        <v>0</v>
      </c>
      <c r="O1238" s="8">
        <v>0</v>
      </c>
      <c r="P1238" s="38">
        <v>0</v>
      </c>
      <c r="Q1238" s="38">
        <v>0</v>
      </c>
    </row>
    <row r="1239" spans="1:17" ht="15" x14ac:dyDescent="0.25">
      <c r="A1239" s="39" t="s">
        <v>5486</v>
      </c>
      <c r="B1239" s="4"/>
      <c r="C1239" s="4"/>
      <c r="D1239" s="4"/>
      <c r="E1239" s="4"/>
      <c r="F1239" s="4"/>
      <c r="G1239" s="4"/>
      <c r="H1239" s="4"/>
      <c r="I1239" s="4"/>
      <c r="J1239" s="4"/>
      <c r="K1239" s="4"/>
      <c r="L1239" s="4"/>
      <c r="M1239" s="4"/>
      <c r="N1239" s="4"/>
      <c r="O1239" s="4"/>
      <c r="P1239" s="4"/>
      <c r="Q1239" s="4"/>
    </row>
    <row r="1240" spans="1:17" ht="15" x14ac:dyDescent="0.25">
      <c r="A1240" s="40"/>
      <c r="B1240" s="3" t="s">
        <v>89</v>
      </c>
      <c r="C1240" s="3"/>
      <c r="D1240" s="3"/>
      <c r="E1240" s="3"/>
      <c r="F1240" s="3" t="s">
        <v>89</v>
      </c>
      <c r="G1240" s="3"/>
      <c r="H1240" s="8">
        <v>0</v>
      </c>
      <c r="I1240" s="3" t="s">
        <v>89</v>
      </c>
      <c r="J1240" s="3" t="s">
        <v>89</v>
      </c>
      <c r="K1240" s="38">
        <v>0</v>
      </c>
      <c r="L1240" s="38">
        <v>0</v>
      </c>
      <c r="M1240" s="8">
        <v>0</v>
      </c>
      <c r="N1240" s="8">
        <v>0</v>
      </c>
      <c r="O1240" s="8">
        <v>0</v>
      </c>
      <c r="P1240" s="38">
        <v>0</v>
      </c>
      <c r="Q1240" s="38">
        <v>0</v>
      </c>
    </row>
    <row r="1241" spans="1:17" x14ac:dyDescent="0.2">
      <c r="A1241" s="41"/>
      <c r="B1241" s="12"/>
      <c r="C1241" s="12"/>
      <c r="D1241" s="12"/>
      <c r="E1241" s="12"/>
      <c r="F1241" s="12"/>
      <c r="G1241" s="12"/>
      <c r="H1241" s="12"/>
      <c r="I1241" s="12"/>
      <c r="J1241" s="12"/>
      <c r="K1241" s="12"/>
      <c r="L1241" s="12"/>
      <c r="M1241" s="12"/>
      <c r="N1241" s="12"/>
      <c r="O1241" s="12"/>
      <c r="P1241" s="12"/>
      <c r="Q1241" s="12"/>
    </row>
    <row r="1242" spans="1:17" ht="15" x14ac:dyDescent="0.25">
      <c r="A1242" s="7" t="s">
        <v>5487</v>
      </c>
      <c r="B1242" s="4"/>
      <c r="C1242" s="4"/>
      <c r="D1242" s="4"/>
      <c r="E1242" s="4"/>
      <c r="F1242" s="4"/>
      <c r="G1242" s="4"/>
      <c r="H1242" s="8">
        <v>0</v>
      </c>
      <c r="I1242" s="4"/>
      <c r="J1242" s="4"/>
      <c r="K1242" s="38"/>
      <c r="L1242" s="38">
        <v>0</v>
      </c>
      <c r="M1242" s="8"/>
      <c r="N1242" s="8"/>
      <c r="O1242" s="8">
        <v>0</v>
      </c>
      <c r="P1242" s="38">
        <v>0</v>
      </c>
      <c r="Q1242" s="38">
        <v>0</v>
      </c>
    </row>
    <row r="1243" spans="1:17" ht="15" x14ac:dyDescent="0.25">
      <c r="A1243" s="39" t="s">
        <v>5487</v>
      </c>
      <c r="B1243" s="4"/>
      <c r="C1243" s="4"/>
      <c r="D1243" s="4"/>
      <c r="E1243" s="4"/>
      <c r="F1243" s="4"/>
      <c r="G1243" s="4"/>
      <c r="H1243" s="4"/>
      <c r="I1243" s="4"/>
      <c r="J1243" s="4"/>
      <c r="K1243" s="4"/>
      <c r="L1243" s="4"/>
      <c r="M1243" s="4"/>
      <c r="N1243" s="4"/>
      <c r="O1243" s="4"/>
      <c r="P1243" s="4"/>
      <c r="Q1243" s="4"/>
    </row>
    <row r="1244" spans="1:17" ht="15" x14ac:dyDescent="0.25">
      <c r="A1244" s="40"/>
      <c r="B1244" s="3" t="s">
        <v>89</v>
      </c>
      <c r="C1244" s="3"/>
      <c r="D1244" s="3"/>
      <c r="E1244" s="3"/>
      <c r="F1244" s="3" t="s">
        <v>89</v>
      </c>
      <c r="G1244" s="3"/>
      <c r="H1244" s="8">
        <v>0</v>
      </c>
      <c r="I1244" s="3" t="s">
        <v>89</v>
      </c>
      <c r="J1244" s="3" t="s">
        <v>89</v>
      </c>
      <c r="K1244" s="38">
        <v>0</v>
      </c>
      <c r="L1244" s="38">
        <v>0</v>
      </c>
      <c r="M1244" s="8">
        <v>0</v>
      </c>
      <c r="N1244" s="8">
        <v>0</v>
      </c>
      <c r="O1244" s="8">
        <v>0</v>
      </c>
      <c r="P1244" s="38">
        <v>0</v>
      </c>
      <c r="Q1244" s="38">
        <v>0</v>
      </c>
    </row>
    <row r="1245" spans="1:17" x14ac:dyDescent="0.2">
      <c r="A1245" s="41"/>
      <c r="B1245" s="12"/>
      <c r="C1245" s="12"/>
      <c r="D1245" s="12"/>
      <c r="E1245" s="12"/>
      <c r="F1245" s="12"/>
      <c r="G1245" s="12"/>
      <c r="H1245" s="12"/>
      <c r="I1245" s="12"/>
      <c r="J1245" s="12"/>
      <c r="K1245" s="12"/>
      <c r="L1245" s="12"/>
      <c r="M1245" s="12"/>
      <c r="N1245" s="12"/>
      <c r="O1245" s="12"/>
      <c r="P1245" s="12"/>
      <c r="Q1245" s="12"/>
    </row>
    <row r="1246" spans="1:17" ht="15" x14ac:dyDescent="0.25">
      <c r="A1246" s="7" t="s">
        <v>5488</v>
      </c>
      <c r="B1246" s="4"/>
      <c r="C1246" s="4"/>
      <c r="D1246" s="4"/>
      <c r="E1246" s="4"/>
      <c r="F1246" s="4"/>
      <c r="G1246" s="4"/>
      <c r="H1246" s="8">
        <v>0</v>
      </c>
      <c r="I1246" s="4"/>
      <c r="J1246" s="4"/>
      <c r="K1246" s="38"/>
      <c r="L1246" s="38">
        <v>0</v>
      </c>
      <c r="M1246" s="8"/>
      <c r="N1246" s="8"/>
      <c r="O1246" s="8">
        <v>0</v>
      </c>
      <c r="P1246" s="38">
        <v>0</v>
      </c>
      <c r="Q1246" s="38">
        <v>0</v>
      </c>
    </row>
    <row r="1247" spans="1:17" ht="15" x14ac:dyDescent="0.25">
      <c r="A1247" s="39" t="s">
        <v>5488</v>
      </c>
      <c r="B1247" s="4"/>
      <c r="C1247" s="4"/>
      <c r="D1247" s="4"/>
      <c r="E1247" s="4"/>
      <c r="F1247" s="4"/>
      <c r="G1247" s="4"/>
      <c r="H1247" s="4"/>
      <c r="I1247" s="4"/>
      <c r="J1247" s="4"/>
      <c r="K1247" s="4"/>
      <c r="L1247" s="4"/>
      <c r="M1247" s="4"/>
      <c r="N1247" s="4"/>
      <c r="O1247" s="4"/>
      <c r="P1247" s="4"/>
      <c r="Q1247" s="4"/>
    </row>
    <row r="1248" spans="1:17" ht="15" x14ac:dyDescent="0.25">
      <c r="A1248" s="40"/>
      <c r="B1248" s="3" t="s">
        <v>89</v>
      </c>
      <c r="C1248" s="3"/>
      <c r="D1248" s="3"/>
      <c r="E1248" s="3"/>
      <c r="F1248" s="3" t="s">
        <v>89</v>
      </c>
      <c r="G1248" s="3"/>
      <c r="H1248" s="8">
        <v>0</v>
      </c>
      <c r="I1248" s="3" t="s">
        <v>89</v>
      </c>
      <c r="J1248" s="3" t="s">
        <v>89</v>
      </c>
      <c r="K1248" s="38">
        <v>0</v>
      </c>
      <c r="L1248" s="38">
        <v>0</v>
      </c>
      <c r="M1248" s="8">
        <v>0</v>
      </c>
      <c r="N1248" s="8">
        <v>0</v>
      </c>
      <c r="O1248" s="8">
        <v>0</v>
      </c>
      <c r="P1248" s="38">
        <v>0</v>
      </c>
      <c r="Q1248" s="38">
        <v>0</v>
      </c>
    </row>
    <row r="1249" spans="1:17" x14ac:dyDescent="0.2">
      <c r="A1249" s="41"/>
      <c r="B1249" s="12"/>
      <c r="C1249" s="12"/>
      <c r="D1249" s="12"/>
      <c r="E1249" s="12"/>
      <c r="F1249" s="12"/>
      <c r="G1249" s="12"/>
      <c r="H1249" s="12"/>
      <c r="I1249" s="12"/>
      <c r="J1249" s="12"/>
      <c r="K1249" s="12"/>
      <c r="L1249" s="12"/>
      <c r="M1249" s="12"/>
      <c r="N1249" s="12"/>
      <c r="O1249" s="12"/>
      <c r="P1249" s="12"/>
      <c r="Q1249" s="12"/>
    </row>
    <row r="1250" spans="1:17" ht="15" x14ac:dyDescent="0.25">
      <c r="A1250" s="13" t="s">
        <v>5489</v>
      </c>
      <c r="B1250" s="4"/>
      <c r="C1250" s="4"/>
      <c r="D1250" s="4"/>
      <c r="E1250" s="4"/>
      <c r="F1250" s="4"/>
      <c r="G1250" s="4"/>
      <c r="H1250" s="8">
        <v>1.3301631030228522</v>
      </c>
      <c r="I1250" s="4"/>
      <c r="J1250" s="4"/>
      <c r="K1250" s="38"/>
      <c r="L1250" s="38">
        <v>0.10164889758545842</v>
      </c>
      <c r="M1250" s="8"/>
      <c r="N1250" s="8"/>
      <c r="O1250" s="8">
        <v>488407.26498341683</v>
      </c>
      <c r="P1250" s="38">
        <v>0.13376573429476687</v>
      </c>
      <c r="Q1250" s="38">
        <v>2.1555422490479568E-2</v>
      </c>
    </row>
    <row r="1251" spans="1:17" ht="15" x14ac:dyDescent="0.25">
      <c r="A1251" s="7" t="s">
        <v>3552</v>
      </c>
      <c r="B1251" s="4"/>
      <c r="C1251" s="4"/>
      <c r="D1251" s="4"/>
      <c r="E1251" s="4"/>
      <c r="F1251" s="4"/>
      <c r="G1251" s="4"/>
      <c r="H1251" s="8">
        <v>0</v>
      </c>
      <c r="I1251" s="4"/>
      <c r="J1251" s="4"/>
      <c r="K1251" s="38"/>
      <c r="L1251" s="38">
        <v>0</v>
      </c>
      <c r="M1251" s="8"/>
      <c r="N1251" s="8"/>
      <c r="O1251" s="8">
        <v>0</v>
      </c>
      <c r="P1251" s="38">
        <v>0</v>
      </c>
      <c r="Q1251" s="38">
        <v>0</v>
      </c>
    </row>
    <row r="1252" spans="1:17" ht="15" x14ac:dyDescent="0.25">
      <c r="A1252" s="39" t="s">
        <v>3552</v>
      </c>
      <c r="B1252" s="4"/>
      <c r="C1252" s="4"/>
      <c r="D1252" s="4"/>
      <c r="E1252" s="4"/>
      <c r="F1252" s="4"/>
      <c r="G1252" s="4"/>
      <c r="H1252" s="4"/>
      <c r="I1252" s="4"/>
      <c r="J1252" s="4"/>
      <c r="K1252" s="4"/>
      <c r="L1252" s="4"/>
      <c r="M1252" s="4"/>
      <c r="N1252" s="4"/>
      <c r="O1252" s="4"/>
      <c r="P1252" s="4"/>
      <c r="Q1252" s="4"/>
    </row>
    <row r="1253" spans="1:17" ht="15" x14ac:dyDescent="0.25">
      <c r="A1253" s="40"/>
      <c r="B1253" s="3" t="s">
        <v>89</v>
      </c>
      <c r="C1253" s="3"/>
      <c r="D1253" s="3"/>
      <c r="E1253" s="3"/>
      <c r="F1253" s="3" t="s">
        <v>89</v>
      </c>
      <c r="G1253" s="3"/>
      <c r="H1253" s="8">
        <v>0</v>
      </c>
      <c r="I1253" s="3" t="s">
        <v>89</v>
      </c>
      <c r="J1253" s="3" t="s">
        <v>89</v>
      </c>
      <c r="K1253" s="38">
        <v>0</v>
      </c>
      <c r="L1253" s="38">
        <v>0</v>
      </c>
      <c r="M1253" s="8">
        <v>0</v>
      </c>
      <c r="N1253" s="8">
        <v>0</v>
      </c>
      <c r="O1253" s="8">
        <v>0</v>
      </c>
      <c r="P1253" s="38">
        <v>0</v>
      </c>
      <c r="Q1253" s="38">
        <v>0</v>
      </c>
    </row>
    <row r="1254" spans="1:17" x14ac:dyDescent="0.2">
      <c r="A1254" s="41"/>
      <c r="B1254" s="12"/>
      <c r="C1254" s="12"/>
      <c r="D1254" s="12"/>
      <c r="E1254" s="12"/>
      <c r="F1254" s="12"/>
      <c r="G1254" s="12"/>
      <c r="H1254" s="12"/>
      <c r="I1254" s="12"/>
      <c r="J1254" s="12"/>
      <c r="K1254" s="12"/>
      <c r="L1254" s="12"/>
      <c r="M1254" s="12"/>
      <c r="N1254" s="12"/>
      <c r="O1254" s="12"/>
      <c r="P1254" s="12"/>
      <c r="Q1254" s="12"/>
    </row>
    <row r="1255" spans="1:17" ht="15" x14ac:dyDescent="0.25">
      <c r="A1255" s="7" t="s">
        <v>3616</v>
      </c>
      <c r="B1255" s="4"/>
      <c r="C1255" s="4"/>
      <c r="D1255" s="4"/>
      <c r="E1255" s="4"/>
      <c r="F1255" s="4"/>
      <c r="G1255" s="4"/>
      <c r="H1255" s="8">
        <v>0</v>
      </c>
      <c r="I1255" s="4"/>
      <c r="J1255" s="4"/>
      <c r="K1255" s="38"/>
      <c r="L1255" s="38">
        <v>0</v>
      </c>
      <c r="M1255" s="8"/>
      <c r="N1255" s="8"/>
      <c r="O1255" s="8">
        <v>0</v>
      </c>
      <c r="P1255" s="38">
        <v>0</v>
      </c>
      <c r="Q1255" s="38">
        <v>0</v>
      </c>
    </row>
    <row r="1256" spans="1:17" ht="15" x14ac:dyDescent="0.25">
      <c r="A1256" s="39" t="s">
        <v>3616</v>
      </c>
      <c r="B1256" s="4"/>
      <c r="C1256" s="4"/>
      <c r="D1256" s="4"/>
      <c r="E1256" s="4"/>
      <c r="F1256" s="4"/>
      <c r="G1256" s="4"/>
      <c r="H1256" s="4"/>
      <c r="I1256" s="4"/>
      <c r="J1256" s="4"/>
      <c r="K1256" s="4"/>
      <c r="L1256" s="4"/>
      <c r="M1256" s="4"/>
      <c r="N1256" s="4"/>
      <c r="O1256" s="4"/>
      <c r="P1256" s="4"/>
      <c r="Q1256" s="4"/>
    </row>
    <row r="1257" spans="1:17" ht="15" x14ac:dyDescent="0.25">
      <c r="A1257" s="40"/>
      <c r="B1257" s="3" t="s">
        <v>89</v>
      </c>
      <c r="C1257" s="3"/>
      <c r="D1257" s="3"/>
      <c r="E1257" s="3"/>
      <c r="F1257" s="3" t="s">
        <v>89</v>
      </c>
      <c r="G1257" s="3"/>
      <c r="H1257" s="8">
        <v>0</v>
      </c>
      <c r="I1257" s="3" t="s">
        <v>89</v>
      </c>
      <c r="J1257" s="3" t="s">
        <v>89</v>
      </c>
      <c r="K1257" s="38">
        <v>0</v>
      </c>
      <c r="L1257" s="38">
        <v>0</v>
      </c>
      <c r="M1257" s="8">
        <v>0</v>
      </c>
      <c r="N1257" s="8">
        <v>0</v>
      </c>
      <c r="O1257" s="8">
        <v>0</v>
      </c>
      <c r="P1257" s="38">
        <v>0</v>
      </c>
      <c r="Q1257" s="38">
        <v>0</v>
      </c>
    </row>
    <row r="1258" spans="1:17" x14ac:dyDescent="0.2">
      <c r="A1258" s="41"/>
      <c r="B1258" s="12"/>
      <c r="C1258" s="12"/>
      <c r="D1258" s="12"/>
      <c r="E1258" s="12"/>
      <c r="F1258" s="12"/>
      <c r="G1258" s="12"/>
      <c r="H1258" s="12"/>
      <c r="I1258" s="12"/>
      <c r="J1258" s="12"/>
      <c r="K1258" s="12"/>
      <c r="L1258" s="12"/>
      <c r="M1258" s="12"/>
      <c r="N1258" s="12"/>
      <c r="O1258" s="12"/>
      <c r="P1258" s="12"/>
      <c r="Q1258" s="12"/>
    </row>
    <row r="1259" spans="1:17" ht="15" x14ac:dyDescent="0.25">
      <c r="A1259" s="7" t="s">
        <v>3625</v>
      </c>
      <c r="B1259" s="4"/>
      <c r="C1259" s="4"/>
      <c r="D1259" s="4"/>
      <c r="E1259" s="4"/>
      <c r="F1259" s="4"/>
      <c r="G1259" s="4"/>
      <c r="H1259" s="8">
        <v>1.3301631030228522</v>
      </c>
      <c r="I1259" s="4"/>
      <c r="J1259" s="4"/>
      <c r="K1259" s="38"/>
      <c r="L1259" s="38">
        <v>0.10164889758545842</v>
      </c>
      <c r="M1259" s="8"/>
      <c r="N1259" s="8"/>
      <c r="O1259" s="8">
        <v>488407.26498341683</v>
      </c>
      <c r="P1259" s="38">
        <v>0.13376573429476687</v>
      </c>
      <c r="Q1259" s="38">
        <v>2.1555422490479568E-2</v>
      </c>
    </row>
    <row r="1260" spans="1:17" ht="15" x14ac:dyDescent="0.25">
      <c r="A1260" s="39" t="s">
        <v>3625</v>
      </c>
      <c r="B1260" s="4"/>
      <c r="C1260" s="4"/>
      <c r="D1260" s="4"/>
      <c r="E1260" s="4"/>
      <c r="F1260" s="4"/>
      <c r="G1260" s="4"/>
      <c r="H1260" s="4"/>
      <c r="I1260" s="4"/>
      <c r="J1260" s="4"/>
      <c r="K1260" s="4"/>
      <c r="L1260" s="4"/>
      <c r="M1260" s="4"/>
      <c r="N1260" s="4"/>
      <c r="O1260" s="4"/>
      <c r="P1260" s="4"/>
      <c r="Q1260" s="4"/>
    </row>
    <row r="1261" spans="1:17" ht="15" x14ac:dyDescent="0.25">
      <c r="A1261" s="40" t="s">
        <v>5490</v>
      </c>
      <c r="B1261" s="3" t="s">
        <v>3554</v>
      </c>
      <c r="C1261" s="3" t="s">
        <v>5491</v>
      </c>
      <c r="D1261" s="3"/>
      <c r="E1261" s="3" t="s">
        <v>639</v>
      </c>
      <c r="F1261" s="3" t="s">
        <v>5256</v>
      </c>
      <c r="G1261" s="3" t="s">
        <v>2130</v>
      </c>
      <c r="H1261" s="8">
        <v>0.68999999999999273</v>
      </c>
      <c r="I1261" s="3" t="s">
        <v>1902</v>
      </c>
      <c r="J1261" s="3" t="s">
        <v>52</v>
      </c>
      <c r="K1261" s="38">
        <v>2.75E-2</v>
      </c>
      <c r="L1261" s="38">
        <v>6.9400000000000017E-2</v>
      </c>
      <c r="M1261" s="8">
        <v>3951058.8283200008</v>
      </c>
      <c r="N1261" s="8">
        <v>100.23</v>
      </c>
      <c r="O1261" s="8">
        <v>14030.798210911291</v>
      </c>
      <c r="P1261" s="38">
        <v>3.8427766333245998E-3</v>
      </c>
      <c r="Q1261" s="38">
        <v>6.1923686439252002E-4</v>
      </c>
    </row>
    <row r="1262" spans="1:17" ht="15" x14ac:dyDescent="0.25">
      <c r="A1262" s="40" t="s">
        <v>5492</v>
      </c>
      <c r="B1262" s="3" t="s">
        <v>3554</v>
      </c>
      <c r="C1262" s="3" t="s">
        <v>5493</v>
      </c>
      <c r="D1262" s="3"/>
      <c r="E1262" s="3" t="s">
        <v>707</v>
      </c>
      <c r="F1262" s="3" t="s">
        <v>5494</v>
      </c>
      <c r="G1262" s="3" t="s">
        <v>2130</v>
      </c>
      <c r="H1262" s="8">
        <v>8.0000000000005553E-2</v>
      </c>
      <c r="I1262" s="3" t="s">
        <v>1902</v>
      </c>
      <c r="J1262" s="3" t="s">
        <v>52</v>
      </c>
      <c r="K1262" s="38">
        <v>2.6499999999999999E-2</v>
      </c>
      <c r="L1262" s="38">
        <v>5.1800000000000027E-2</v>
      </c>
      <c r="M1262" s="8">
        <v>7754281.5729529047</v>
      </c>
      <c r="N1262" s="8">
        <v>100.22</v>
      </c>
      <c r="O1262" s="8">
        <v>27533.861135497446</v>
      </c>
      <c r="P1262" s="38">
        <v>7.5410163132708791E-3</v>
      </c>
      <c r="Q1262" s="38">
        <v>1.2151825988706258E-3</v>
      </c>
    </row>
    <row r="1263" spans="1:17" ht="15" x14ac:dyDescent="0.25">
      <c r="A1263" s="40" t="s">
        <v>5495</v>
      </c>
      <c r="B1263" s="3" t="s">
        <v>3554</v>
      </c>
      <c r="C1263" s="3" t="s">
        <v>5496</v>
      </c>
      <c r="D1263" s="3"/>
      <c r="E1263" s="3" t="s">
        <v>707</v>
      </c>
      <c r="F1263" s="3" t="s">
        <v>5497</v>
      </c>
      <c r="G1263" s="3" t="s">
        <v>2130</v>
      </c>
      <c r="H1263" s="8">
        <v>2.3499999999999845</v>
      </c>
      <c r="I1263" s="3" t="s">
        <v>1902</v>
      </c>
      <c r="J1263" s="3" t="s">
        <v>50</v>
      </c>
      <c r="K1263" s="38">
        <v>4.1669999999999999E-2</v>
      </c>
      <c r="L1263" s="38">
        <v>9.9700000000000413E-2</v>
      </c>
      <c r="M1263" s="8">
        <v>3259578.3795104893</v>
      </c>
      <c r="N1263" s="8">
        <v>94.08</v>
      </c>
      <c r="O1263" s="8">
        <v>10689.593806250688</v>
      </c>
      <c r="P1263" s="38">
        <v>2.9276824226897309E-3</v>
      </c>
      <c r="Q1263" s="38">
        <v>4.7177576433710648E-4</v>
      </c>
    </row>
    <row r="1264" spans="1:17" ht="15" x14ac:dyDescent="0.25">
      <c r="A1264" s="40" t="s">
        <v>5498</v>
      </c>
      <c r="B1264" s="3" t="s">
        <v>3554</v>
      </c>
      <c r="C1264" s="3" t="s">
        <v>5499</v>
      </c>
      <c r="D1264" s="3"/>
      <c r="E1264" s="3" t="s">
        <v>707</v>
      </c>
      <c r="F1264" s="3" t="s">
        <v>5500</v>
      </c>
      <c r="G1264" s="3" t="s">
        <v>2130</v>
      </c>
      <c r="H1264" s="8">
        <v>0.22999999999999129</v>
      </c>
      <c r="I1264" s="3" t="s">
        <v>1902</v>
      </c>
      <c r="J1264" s="3" t="s">
        <v>52</v>
      </c>
      <c r="K1264" s="38">
        <v>2.7E-2</v>
      </c>
      <c r="L1264" s="38">
        <v>5.520000000000002E-2</v>
      </c>
      <c r="M1264" s="8">
        <v>7512818.9704192718</v>
      </c>
      <c r="N1264" s="8">
        <v>100.37</v>
      </c>
      <c r="O1264" s="8">
        <v>26716.403907108244</v>
      </c>
      <c r="P1264" s="38">
        <v>7.317129867982726E-3</v>
      </c>
      <c r="Q1264" s="38">
        <v>1.1791048473932314E-3</v>
      </c>
    </row>
    <row r="1265" spans="1:17" ht="15" x14ac:dyDescent="0.25">
      <c r="A1265" s="40" t="s">
        <v>5501</v>
      </c>
      <c r="B1265" s="3" t="s">
        <v>3554</v>
      </c>
      <c r="C1265" s="3" t="s">
        <v>5502</v>
      </c>
      <c r="D1265" s="3"/>
      <c r="E1265" s="3" t="s">
        <v>707</v>
      </c>
      <c r="F1265" s="3" t="s">
        <v>3071</v>
      </c>
      <c r="G1265" s="3" t="s">
        <v>2130</v>
      </c>
      <c r="H1265" s="8">
        <v>0</v>
      </c>
      <c r="I1265" s="3" t="s">
        <v>1902</v>
      </c>
      <c r="J1265" s="3" t="s">
        <v>59</v>
      </c>
      <c r="K1265" s="38">
        <v>0</v>
      </c>
      <c r="L1265" s="38">
        <v>0</v>
      </c>
      <c r="M1265" s="8">
        <v>386.73476554459194</v>
      </c>
      <c r="N1265" s="8">
        <v>100</v>
      </c>
      <c r="O1265" s="8">
        <v>1.5322044676113364</v>
      </c>
      <c r="P1265" s="38">
        <v>4.196425204828019E-7</v>
      </c>
      <c r="Q1265" s="38">
        <v>6.7622488462132247E-8</v>
      </c>
    </row>
    <row r="1266" spans="1:17" ht="15" x14ac:dyDescent="0.25">
      <c r="A1266" s="40" t="s">
        <v>5501</v>
      </c>
      <c r="B1266" s="3" t="s">
        <v>3554</v>
      </c>
      <c r="C1266" s="3" t="s">
        <v>5503</v>
      </c>
      <c r="D1266" s="3"/>
      <c r="E1266" s="3" t="s">
        <v>707</v>
      </c>
      <c r="F1266" s="3" t="s">
        <v>3284</v>
      </c>
      <c r="G1266" s="3" t="s">
        <v>2130</v>
      </c>
      <c r="H1266" s="8">
        <v>0.89000000000133472</v>
      </c>
      <c r="I1266" s="3" t="s">
        <v>1902</v>
      </c>
      <c r="J1266" s="3" t="s">
        <v>59</v>
      </c>
      <c r="K1266" s="38">
        <v>5.6059999999999999E-2</v>
      </c>
      <c r="L1266" s="38">
        <v>0.13250000000000536</v>
      </c>
      <c r="M1266" s="8">
        <v>31535.157669456519</v>
      </c>
      <c r="N1266" s="8">
        <v>96.86</v>
      </c>
      <c r="O1266" s="8">
        <v>121.0160510826821</v>
      </c>
      <c r="P1266" s="38">
        <v>3.314406253780361E-5</v>
      </c>
      <c r="Q1266" s="38">
        <v>5.3409363378434584E-6</v>
      </c>
    </row>
    <row r="1267" spans="1:17" ht="15" x14ac:dyDescent="0.25">
      <c r="A1267" s="40" t="s">
        <v>5501</v>
      </c>
      <c r="B1267" s="3" t="s">
        <v>3554</v>
      </c>
      <c r="C1267" s="3" t="s">
        <v>5504</v>
      </c>
      <c r="D1267" s="3"/>
      <c r="E1267" s="3" t="s">
        <v>707</v>
      </c>
      <c r="F1267" s="3" t="s">
        <v>5066</v>
      </c>
      <c r="G1267" s="3" t="s">
        <v>2130</v>
      </c>
      <c r="H1267" s="8">
        <v>0.88999999999998358</v>
      </c>
      <c r="I1267" s="3" t="s">
        <v>1902</v>
      </c>
      <c r="J1267" s="3" t="s">
        <v>59</v>
      </c>
      <c r="K1267" s="38">
        <v>5.6059999999999999E-2</v>
      </c>
      <c r="L1267" s="38">
        <v>0.13610000000000017</v>
      </c>
      <c r="M1267" s="8">
        <v>5840600.404892155</v>
      </c>
      <c r="N1267" s="8">
        <v>96.59</v>
      </c>
      <c r="O1267" s="8">
        <v>22350.805014269259</v>
      </c>
      <c r="P1267" s="38">
        <v>6.121472916489885E-3</v>
      </c>
      <c r="Q1267" s="38">
        <v>9.8643300300060291E-4</v>
      </c>
    </row>
    <row r="1268" spans="1:17" ht="15" x14ac:dyDescent="0.25">
      <c r="A1268" s="40" t="s">
        <v>5501</v>
      </c>
      <c r="B1268" s="3" t="s">
        <v>3554</v>
      </c>
      <c r="C1268" s="3" t="s">
        <v>5505</v>
      </c>
      <c r="D1268" s="3"/>
      <c r="E1268" s="3" t="s">
        <v>707</v>
      </c>
      <c r="F1268" s="3" t="s">
        <v>5506</v>
      </c>
      <c r="G1268" s="3" t="s">
        <v>2130</v>
      </c>
      <c r="H1268" s="8">
        <v>0.89000000000016644</v>
      </c>
      <c r="I1268" s="3" t="s">
        <v>1902</v>
      </c>
      <c r="J1268" s="3" t="s">
        <v>59</v>
      </c>
      <c r="K1268" s="38">
        <v>5.6059999999999999E-2</v>
      </c>
      <c r="L1268" s="38">
        <v>0.16489999999999747</v>
      </c>
      <c r="M1268" s="8">
        <v>124235.66604697166</v>
      </c>
      <c r="N1268" s="8">
        <v>94.46</v>
      </c>
      <c r="O1268" s="8">
        <v>464.94088937874801</v>
      </c>
      <c r="P1268" s="38">
        <v>1.2733872718605422E-4</v>
      </c>
      <c r="Q1268" s="38">
        <v>2.0519754766544106E-5</v>
      </c>
    </row>
    <row r="1269" spans="1:17" ht="15" x14ac:dyDescent="0.25">
      <c r="A1269" s="40" t="s">
        <v>5501</v>
      </c>
      <c r="B1269" s="3" t="s">
        <v>3554</v>
      </c>
      <c r="C1269" s="3" t="s">
        <v>5507</v>
      </c>
      <c r="D1269" s="3"/>
      <c r="E1269" s="3" t="s">
        <v>707</v>
      </c>
      <c r="F1269" s="3" t="s">
        <v>4926</v>
      </c>
      <c r="G1269" s="3" t="s">
        <v>2130</v>
      </c>
      <c r="H1269" s="8">
        <v>0.88999999999948876</v>
      </c>
      <c r="I1269" s="3" t="s">
        <v>1902</v>
      </c>
      <c r="J1269" s="3" t="s">
        <v>59</v>
      </c>
      <c r="K1269" s="38">
        <v>5.6059999999999999E-2</v>
      </c>
      <c r="L1269" s="38">
        <v>0.13219999999999074</v>
      </c>
      <c r="M1269" s="8">
        <v>67537.125912415402</v>
      </c>
      <c r="N1269" s="8">
        <v>96.88</v>
      </c>
      <c r="O1269" s="8">
        <v>259.22698708257116</v>
      </c>
      <c r="P1269" s="38">
        <v>7.0997486651427149E-5</v>
      </c>
      <c r="Q1269" s="38">
        <v>1.1440753707233726E-5</v>
      </c>
    </row>
    <row r="1270" spans="1:17" ht="15" x14ac:dyDescent="0.25">
      <c r="A1270" s="40" t="s">
        <v>5508</v>
      </c>
      <c r="B1270" s="3" t="s">
        <v>3554</v>
      </c>
      <c r="C1270" s="3" t="s">
        <v>5509</v>
      </c>
      <c r="D1270" s="3"/>
      <c r="E1270" s="3" t="s">
        <v>707</v>
      </c>
      <c r="F1270" s="3" t="s">
        <v>5510</v>
      </c>
      <c r="G1270" s="3" t="s">
        <v>2130</v>
      </c>
      <c r="H1270" s="8">
        <v>0.38000000000001316</v>
      </c>
      <c r="I1270" s="3" t="s">
        <v>1902</v>
      </c>
      <c r="J1270" s="3" t="s">
        <v>56</v>
      </c>
      <c r="K1270" s="38">
        <v>2.8729999999999999E-2</v>
      </c>
      <c r="L1270" s="38">
        <v>4.7400000000000102E-2</v>
      </c>
      <c r="M1270" s="8">
        <v>56016329.97924532</v>
      </c>
      <c r="N1270" s="8">
        <v>99.78</v>
      </c>
      <c r="O1270" s="8">
        <v>26197.093181992954</v>
      </c>
      <c r="P1270" s="38">
        <v>7.1749002464095218E-3</v>
      </c>
      <c r="Q1270" s="38">
        <v>1.1561855280336443E-3</v>
      </c>
    </row>
    <row r="1271" spans="1:17" ht="15" x14ac:dyDescent="0.25">
      <c r="A1271" s="40" t="s">
        <v>5511</v>
      </c>
      <c r="B1271" s="3" t="s">
        <v>3554</v>
      </c>
      <c r="C1271" s="3" t="s">
        <v>5512</v>
      </c>
      <c r="D1271" s="3"/>
      <c r="E1271" s="3" t="s">
        <v>707</v>
      </c>
      <c r="F1271" s="3" t="s">
        <v>5513</v>
      </c>
      <c r="G1271" s="3" t="s">
        <v>2130</v>
      </c>
      <c r="H1271" s="8">
        <v>1.1099999999999899</v>
      </c>
      <c r="I1271" s="3" t="s">
        <v>1902</v>
      </c>
      <c r="J1271" s="3" t="s">
        <v>56</v>
      </c>
      <c r="K1271" s="38">
        <v>2.0500000000000001E-2</v>
      </c>
      <c r="L1271" s="38">
        <v>4.1900000000000139E-2</v>
      </c>
      <c r="M1271" s="8">
        <v>55617052.323903956</v>
      </c>
      <c r="N1271" s="8">
        <v>100.57</v>
      </c>
      <c r="O1271" s="8">
        <v>26216.298383829784</v>
      </c>
      <c r="P1271" s="38">
        <v>7.1801601966808805E-3</v>
      </c>
      <c r="Q1271" s="38">
        <v>1.1570331326236822E-3</v>
      </c>
    </row>
    <row r="1272" spans="1:17" ht="15" x14ac:dyDescent="0.25">
      <c r="A1272" s="40" t="s">
        <v>5514</v>
      </c>
      <c r="B1272" s="3" t="s">
        <v>3554</v>
      </c>
      <c r="C1272" s="3" t="s">
        <v>5515</v>
      </c>
      <c r="D1272" s="3"/>
      <c r="E1272" s="3" t="s">
        <v>707</v>
      </c>
      <c r="F1272" s="3" t="s">
        <v>5516</v>
      </c>
      <c r="G1272" s="3" t="s">
        <v>2130</v>
      </c>
      <c r="H1272" s="8">
        <v>0.29999999999999982</v>
      </c>
      <c r="I1272" s="3" t="s">
        <v>1902</v>
      </c>
      <c r="J1272" s="3" t="s">
        <v>59</v>
      </c>
      <c r="K1272" s="38">
        <v>2.9499999999999998E-2</v>
      </c>
      <c r="L1272" s="38">
        <v>0.1233000000000003</v>
      </c>
      <c r="M1272" s="8">
        <v>3334150.5119675808</v>
      </c>
      <c r="N1272" s="8">
        <v>99.04</v>
      </c>
      <c r="O1272" s="8">
        <v>13082.759031075531</v>
      </c>
      <c r="P1272" s="38">
        <v>3.5831262019673906E-3</v>
      </c>
      <c r="Q1272" s="38">
        <v>5.7739599402876454E-4</v>
      </c>
    </row>
    <row r="1273" spans="1:17" ht="15" x14ac:dyDescent="0.25">
      <c r="A1273" s="40" t="s">
        <v>5517</v>
      </c>
      <c r="B1273" s="3" t="s">
        <v>3554</v>
      </c>
      <c r="C1273" s="3" t="s">
        <v>5518</v>
      </c>
      <c r="D1273" s="3"/>
      <c r="E1273" s="3" t="s">
        <v>707</v>
      </c>
      <c r="F1273" s="3" t="s">
        <v>5519</v>
      </c>
      <c r="G1273" s="3" t="s">
        <v>2130</v>
      </c>
      <c r="H1273" s="8">
        <v>3.5900000000000039</v>
      </c>
      <c r="I1273" s="3" t="s">
        <v>1902</v>
      </c>
      <c r="J1273" s="3" t="s">
        <v>56</v>
      </c>
      <c r="K1273" s="38">
        <v>2.2030000000000001E-2</v>
      </c>
      <c r="L1273" s="38">
        <v>7.3000000000000287E-2</v>
      </c>
      <c r="M1273" s="8">
        <v>29788676.152127698</v>
      </c>
      <c r="N1273" s="8">
        <v>97.79</v>
      </c>
      <c r="O1273" s="8">
        <v>13653.393360829807</v>
      </c>
      <c r="P1273" s="38">
        <v>3.7394124114609665E-3</v>
      </c>
      <c r="Q1273" s="38">
        <v>6.0258043526725162E-4</v>
      </c>
    </row>
    <row r="1274" spans="1:17" ht="15" x14ac:dyDescent="0.25">
      <c r="A1274" s="40" t="s">
        <v>5520</v>
      </c>
      <c r="B1274" s="3" t="s">
        <v>3554</v>
      </c>
      <c r="C1274" s="3" t="s">
        <v>5521</v>
      </c>
      <c r="D1274" s="3"/>
      <c r="E1274" s="3" t="s">
        <v>752</v>
      </c>
      <c r="F1274" s="3" t="s">
        <v>5522</v>
      </c>
      <c r="G1274" s="3" t="s">
        <v>2130</v>
      </c>
      <c r="H1274" s="8">
        <v>2.7800000000002387</v>
      </c>
      <c r="I1274" s="3" t="s">
        <v>1902</v>
      </c>
      <c r="J1274" s="3" t="s">
        <v>52</v>
      </c>
      <c r="K1274" s="38">
        <v>4.7500000000000001E-2</v>
      </c>
      <c r="L1274" s="38">
        <v>0.11179999999999889</v>
      </c>
      <c r="M1274" s="8">
        <v>345373.37428411626</v>
      </c>
      <c r="N1274" s="8">
        <v>95.81</v>
      </c>
      <c r="O1274" s="8">
        <v>1172.3865990986521</v>
      </c>
      <c r="P1274" s="38">
        <v>3.2109504823008814E-4</v>
      </c>
      <c r="Q1274" s="38">
        <v>5.1742245207196067E-5</v>
      </c>
    </row>
    <row r="1275" spans="1:17" ht="15" x14ac:dyDescent="0.25">
      <c r="A1275" s="40" t="s">
        <v>5520</v>
      </c>
      <c r="B1275" s="3" t="s">
        <v>3554</v>
      </c>
      <c r="C1275" s="3" t="s">
        <v>5523</v>
      </c>
      <c r="D1275" s="3"/>
      <c r="E1275" s="3" t="s">
        <v>752</v>
      </c>
      <c r="F1275" s="3" t="s">
        <v>5522</v>
      </c>
      <c r="G1275" s="3" t="s">
        <v>2130</v>
      </c>
      <c r="H1275" s="8">
        <v>0</v>
      </c>
      <c r="I1275" s="3" t="s">
        <v>1902</v>
      </c>
      <c r="J1275" s="3" t="s">
        <v>52</v>
      </c>
      <c r="K1275" s="38">
        <v>0</v>
      </c>
      <c r="L1275" s="38">
        <v>0</v>
      </c>
      <c r="M1275" s="8">
        <v>0</v>
      </c>
      <c r="N1275" s="8">
        <v>100</v>
      </c>
      <c r="O1275" s="8">
        <v>0</v>
      </c>
      <c r="P1275" s="38">
        <v>0</v>
      </c>
      <c r="Q1275" s="38">
        <v>0</v>
      </c>
    </row>
    <row r="1276" spans="1:17" ht="15" x14ac:dyDescent="0.25">
      <c r="A1276" s="40" t="s">
        <v>5520</v>
      </c>
      <c r="B1276" s="3" t="s">
        <v>3554</v>
      </c>
      <c r="C1276" s="3" t="s">
        <v>5524</v>
      </c>
      <c r="D1276" s="3"/>
      <c r="E1276" s="3" t="s">
        <v>752</v>
      </c>
      <c r="F1276" s="3" t="s">
        <v>2349</v>
      </c>
      <c r="G1276" s="3" t="s">
        <v>2130</v>
      </c>
      <c r="H1276" s="8">
        <v>2.7800000000005709</v>
      </c>
      <c r="I1276" s="3" t="s">
        <v>1902</v>
      </c>
      <c r="J1276" s="3" t="s">
        <v>52</v>
      </c>
      <c r="K1276" s="38">
        <v>4.7500000000000001E-2</v>
      </c>
      <c r="L1276" s="38">
        <v>9.0800000000004766E-2</v>
      </c>
      <c r="M1276" s="8">
        <v>175181.71475501367</v>
      </c>
      <c r="N1276" s="8">
        <v>101.02</v>
      </c>
      <c r="O1276" s="8">
        <v>626.99963578156905</v>
      </c>
      <c r="P1276" s="38">
        <v>1.7172362635867156E-4</v>
      </c>
      <c r="Q1276" s="38">
        <v>2.7672074147192345E-5</v>
      </c>
    </row>
    <row r="1277" spans="1:17" ht="15" x14ac:dyDescent="0.25">
      <c r="A1277" s="40" t="s">
        <v>5520</v>
      </c>
      <c r="B1277" s="3" t="s">
        <v>3554</v>
      </c>
      <c r="C1277" s="3" t="s">
        <v>5525</v>
      </c>
      <c r="D1277" s="3"/>
      <c r="E1277" s="3" t="s">
        <v>752</v>
      </c>
      <c r="F1277" s="3" t="s">
        <v>5526</v>
      </c>
      <c r="G1277" s="3" t="s">
        <v>2130</v>
      </c>
      <c r="H1277" s="8">
        <v>2.7800000000004403</v>
      </c>
      <c r="I1277" s="3" t="s">
        <v>1902</v>
      </c>
      <c r="J1277" s="3" t="s">
        <v>52</v>
      </c>
      <c r="K1277" s="38">
        <v>4.7500000000000001E-2</v>
      </c>
      <c r="L1277" s="38">
        <v>9.1000000000004883E-2</v>
      </c>
      <c r="M1277" s="8">
        <v>241265.5800500926</v>
      </c>
      <c r="N1277" s="8">
        <v>100.98</v>
      </c>
      <c r="O1277" s="8">
        <v>863.18102834475712</v>
      </c>
      <c r="P1277" s="38">
        <v>2.3640935007338359E-4</v>
      </c>
      <c r="Q1277" s="38">
        <v>3.8095730931376718E-5</v>
      </c>
    </row>
    <row r="1278" spans="1:17" ht="15" x14ac:dyDescent="0.25">
      <c r="A1278" s="40" t="s">
        <v>5520</v>
      </c>
      <c r="B1278" s="3" t="s">
        <v>3554</v>
      </c>
      <c r="C1278" s="3" t="s">
        <v>5527</v>
      </c>
      <c r="D1278" s="3"/>
      <c r="E1278" s="3" t="s">
        <v>752</v>
      </c>
      <c r="F1278" s="3" t="s">
        <v>3346</v>
      </c>
      <c r="G1278" s="3" t="s">
        <v>2130</v>
      </c>
      <c r="H1278" s="8">
        <v>2.7800000000000713</v>
      </c>
      <c r="I1278" s="3" t="s">
        <v>1902</v>
      </c>
      <c r="J1278" s="3" t="s">
        <v>52</v>
      </c>
      <c r="K1278" s="38">
        <v>4.7500000000000001E-2</v>
      </c>
      <c r="L1278" s="38">
        <v>9.2000000000004536E-2</v>
      </c>
      <c r="M1278" s="8">
        <v>269382.73778354516</v>
      </c>
      <c r="N1278" s="8">
        <v>100.54</v>
      </c>
      <c r="O1278" s="8">
        <v>959.57692424706511</v>
      </c>
      <c r="P1278" s="38">
        <v>2.6281040657448202E-4</v>
      </c>
      <c r="Q1278" s="38">
        <v>4.2350078504591235E-5</v>
      </c>
    </row>
    <row r="1279" spans="1:17" ht="15" x14ac:dyDescent="0.25">
      <c r="A1279" s="40" t="s">
        <v>5528</v>
      </c>
      <c r="B1279" s="3" t="s">
        <v>3554</v>
      </c>
      <c r="C1279" s="3" t="s">
        <v>5529</v>
      </c>
      <c r="D1279" s="3"/>
      <c r="E1279" s="3" t="s">
        <v>752</v>
      </c>
      <c r="F1279" s="3" t="s">
        <v>5530</v>
      </c>
      <c r="G1279" s="3" t="s">
        <v>2130</v>
      </c>
      <c r="H1279" s="8">
        <v>1.0000000000006474E-2</v>
      </c>
      <c r="I1279" s="3" t="s">
        <v>1902</v>
      </c>
      <c r="J1279" s="3" t="s">
        <v>52</v>
      </c>
      <c r="K1279" s="38">
        <v>4.4639999999999999E-2</v>
      </c>
      <c r="L1279" s="38">
        <v>0.25770000000000004</v>
      </c>
      <c r="M1279" s="8">
        <v>15913729.193445999</v>
      </c>
      <c r="N1279" s="8">
        <v>100.04</v>
      </c>
      <c r="O1279" s="8">
        <v>56404.895469391187</v>
      </c>
      <c r="P1279" s="38">
        <v>1.5448259682498503E-2</v>
      </c>
      <c r="Q1279" s="38">
        <v>2.4893801537029668E-3</v>
      </c>
    </row>
    <row r="1280" spans="1:17" ht="15" x14ac:dyDescent="0.25">
      <c r="A1280" s="40" t="s">
        <v>5531</v>
      </c>
      <c r="B1280" s="3" t="s">
        <v>3554</v>
      </c>
      <c r="C1280" s="3" t="s">
        <v>5532</v>
      </c>
      <c r="D1280" s="3"/>
      <c r="E1280" s="3" t="s">
        <v>752</v>
      </c>
      <c r="F1280" s="3" t="s">
        <v>4644</v>
      </c>
      <c r="G1280" s="3" t="s">
        <v>2130</v>
      </c>
      <c r="H1280" s="8">
        <v>0</v>
      </c>
      <c r="I1280" s="3" t="s">
        <v>1902</v>
      </c>
      <c r="J1280" s="3" t="s">
        <v>52</v>
      </c>
      <c r="K1280" s="38">
        <v>0</v>
      </c>
      <c r="L1280" s="38">
        <v>0</v>
      </c>
      <c r="M1280" s="8">
        <v>-7.4232487648259848E-2</v>
      </c>
      <c r="N1280" s="8">
        <v>99.962946651011663</v>
      </c>
      <c r="O1280" s="8">
        <v>-2.6290825121577654E-4</v>
      </c>
      <c r="P1280" s="38">
        <v>-7.2005716944496034E-11</v>
      </c>
      <c r="Q1280" s="38">
        <v>-1.160322304251887E-11</v>
      </c>
    </row>
    <row r="1281" spans="1:17" ht="15" x14ac:dyDescent="0.25">
      <c r="A1281" s="40" t="s">
        <v>5531</v>
      </c>
      <c r="B1281" s="3" t="s">
        <v>3554</v>
      </c>
      <c r="C1281" s="3" t="s">
        <v>5533</v>
      </c>
      <c r="D1281" s="3"/>
      <c r="E1281" s="3" t="s">
        <v>752</v>
      </c>
      <c r="F1281" s="3" t="s">
        <v>5534</v>
      </c>
      <c r="G1281" s="3" t="s">
        <v>2130</v>
      </c>
      <c r="H1281" s="8">
        <v>0.38000000000005613</v>
      </c>
      <c r="I1281" s="3" t="s">
        <v>1902</v>
      </c>
      <c r="J1281" s="3" t="s">
        <v>52</v>
      </c>
      <c r="K1281" s="38">
        <v>6.3500000000000001E-2</v>
      </c>
      <c r="L1281" s="38">
        <v>3.950000000000032E-2</v>
      </c>
      <c r="M1281" s="8">
        <v>1915864.9167902658</v>
      </c>
      <c r="N1281" s="8">
        <v>100.27</v>
      </c>
      <c r="O1281" s="8">
        <v>6806.2367544915032</v>
      </c>
      <c r="P1281" s="38">
        <v>1.864102609692957E-3</v>
      </c>
      <c r="Q1281" s="38">
        <v>3.0038723690622451E-4</v>
      </c>
    </row>
    <row r="1282" spans="1:17" ht="15" x14ac:dyDescent="0.25">
      <c r="A1282" s="40" t="s">
        <v>5535</v>
      </c>
      <c r="B1282" s="3" t="s">
        <v>3554</v>
      </c>
      <c r="C1282" s="3" t="s">
        <v>5536</v>
      </c>
      <c r="D1282" s="3"/>
      <c r="E1282" s="3" t="s">
        <v>752</v>
      </c>
      <c r="F1282" s="3" t="s">
        <v>3166</v>
      </c>
      <c r="G1282" s="3" t="s">
        <v>2130</v>
      </c>
      <c r="H1282" s="8">
        <v>3.0800000000000591</v>
      </c>
      <c r="I1282" s="3" t="s">
        <v>1797</v>
      </c>
      <c r="J1282" s="3" t="s">
        <v>52</v>
      </c>
      <c r="K1282" s="38">
        <v>4.5400000000000003E-2</v>
      </c>
      <c r="L1282" s="38">
        <v>8.3300000000000138E-2</v>
      </c>
      <c r="M1282" s="8">
        <v>1226406.8740754186</v>
      </c>
      <c r="N1282" s="8">
        <v>89.74</v>
      </c>
      <c r="O1282" s="8">
        <v>3899.3461832632611</v>
      </c>
      <c r="P1282" s="38">
        <v>1.0679589409699237E-3</v>
      </c>
      <c r="Q1282" s="38">
        <v>1.7209419360240767E-4</v>
      </c>
    </row>
    <row r="1283" spans="1:17" ht="15" x14ac:dyDescent="0.25">
      <c r="A1283" s="40" t="s">
        <v>5537</v>
      </c>
      <c r="B1283" s="3" t="s">
        <v>3554</v>
      </c>
      <c r="C1283" s="3" t="s">
        <v>5538</v>
      </c>
      <c r="D1283" s="3"/>
      <c r="E1283" s="3" t="s">
        <v>768</v>
      </c>
      <c r="F1283" s="3" t="s">
        <v>5539</v>
      </c>
      <c r="G1283" s="3" t="s">
        <v>2130</v>
      </c>
      <c r="H1283" s="8">
        <v>0.52999999999999992</v>
      </c>
      <c r="I1283" s="3" t="s">
        <v>1902</v>
      </c>
      <c r="J1283" s="3" t="s">
        <v>59</v>
      </c>
      <c r="K1283" s="38">
        <v>3.2500000000000001E-2</v>
      </c>
      <c r="L1283" s="38">
        <v>0.14069999999999999</v>
      </c>
      <c r="M1283" s="8">
        <v>100673.288185358</v>
      </c>
      <c r="N1283" s="8">
        <v>97.3</v>
      </c>
      <c r="O1283" s="8">
        <v>388.08834587875805</v>
      </c>
      <c r="P1283" s="38">
        <v>1.0629023415422815E-4</v>
      </c>
      <c r="Q1283" s="38">
        <v>1.7127935759374976E-5</v>
      </c>
    </row>
    <row r="1284" spans="1:17" ht="15" x14ac:dyDescent="0.25">
      <c r="A1284" s="40" t="s">
        <v>5537</v>
      </c>
      <c r="B1284" s="3" t="s">
        <v>3554</v>
      </c>
      <c r="C1284" s="3" t="s">
        <v>5540</v>
      </c>
      <c r="D1284" s="3"/>
      <c r="E1284" s="3" t="s">
        <v>768</v>
      </c>
      <c r="F1284" s="3" t="s">
        <v>5541</v>
      </c>
      <c r="G1284" s="3" t="s">
        <v>2130</v>
      </c>
      <c r="H1284" s="8">
        <v>0.53</v>
      </c>
      <c r="I1284" s="3" t="s">
        <v>1902</v>
      </c>
      <c r="J1284" s="3" t="s">
        <v>59</v>
      </c>
      <c r="K1284" s="38">
        <v>5.0049999999999997E-2</v>
      </c>
      <c r="L1284" s="38">
        <v>0.11030000000000001</v>
      </c>
      <c r="M1284" s="8">
        <v>1108.1725964330001</v>
      </c>
      <c r="N1284" s="8">
        <v>98.78</v>
      </c>
      <c r="O1284" s="8">
        <v>4.3369035044020006</v>
      </c>
      <c r="P1284" s="38">
        <v>1.1877978142925019E-6</v>
      </c>
      <c r="Q1284" s="38">
        <v>1.9140539881404228E-7</v>
      </c>
    </row>
    <row r="1285" spans="1:17" ht="15" x14ac:dyDescent="0.25">
      <c r="A1285" s="40" t="s">
        <v>5537</v>
      </c>
      <c r="B1285" s="3" t="s">
        <v>3554</v>
      </c>
      <c r="C1285" s="3" t="s">
        <v>5542</v>
      </c>
      <c r="D1285" s="3"/>
      <c r="E1285" s="3" t="s">
        <v>768</v>
      </c>
      <c r="F1285" s="3" t="s">
        <v>3443</v>
      </c>
      <c r="G1285" s="3" t="s">
        <v>2130</v>
      </c>
      <c r="H1285" s="8">
        <v>0.53</v>
      </c>
      <c r="I1285" s="3" t="s">
        <v>1902</v>
      </c>
      <c r="J1285" s="3" t="s">
        <v>59</v>
      </c>
      <c r="K1285" s="38">
        <v>5.0049999999999997E-2</v>
      </c>
      <c r="L1285" s="38">
        <v>0.11470000000000001</v>
      </c>
      <c r="M1285" s="8">
        <v>2813.5637326999999</v>
      </c>
      <c r="N1285" s="8">
        <v>98.57</v>
      </c>
      <c r="O1285" s="8">
        <v>10.987646547485999</v>
      </c>
      <c r="P1285" s="38">
        <v>3.0093135667130764E-6</v>
      </c>
      <c r="Q1285" s="38">
        <v>4.8493005835030232E-7</v>
      </c>
    </row>
    <row r="1286" spans="1:17" ht="15" x14ac:dyDescent="0.25">
      <c r="A1286" s="40" t="s">
        <v>5537</v>
      </c>
      <c r="B1286" s="3" t="s">
        <v>3554</v>
      </c>
      <c r="C1286" s="3" t="s">
        <v>5543</v>
      </c>
      <c r="D1286" s="3"/>
      <c r="E1286" s="3" t="s">
        <v>768</v>
      </c>
      <c r="F1286" s="3" t="s">
        <v>5544</v>
      </c>
      <c r="G1286" s="3" t="s">
        <v>2130</v>
      </c>
      <c r="H1286" s="8">
        <v>0.53</v>
      </c>
      <c r="I1286" s="3" t="s">
        <v>1902</v>
      </c>
      <c r="J1286" s="3" t="s">
        <v>59</v>
      </c>
      <c r="K1286" s="38">
        <v>5.126E-2</v>
      </c>
      <c r="L1286" s="38">
        <v>8.8499999999999995E-2</v>
      </c>
      <c r="M1286" s="8">
        <v>1387.2679865100001</v>
      </c>
      <c r="N1286" s="8">
        <v>99.84</v>
      </c>
      <c r="O1286" s="8">
        <v>5.4874155910839999</v>
      </c>
      <c r="P1286" s="38">
        <v>1.5029018373566297E-6</v>
      </c>
      <c r="Q1286" s="38">
        <v>2.4218223177060321E-7</v>
      </c>
    </row>
    <row r="1287" spans="1:17" ht="15" x14ac:dyDescent="0.25">
      <c r="A1287" s="40" t="s">
        <v>5545</v>
      </c>
      <c r="B1287" s="3" t="s">
        <v>3554</v>
      </c>
      <c r="C1287" s="3" t="s">
        <v>5546</v>
      </c>
      <c r="D1287" s="3"/>
      <c r="E1287" s="3" t="s">
        <v>768</v>
      </c>
      <c r="F1287" s="3" t="s">
        <v>319</v>
      </c>
      <c r="G1287" s="3" t="s">
        <v>2130</v>
      </c>
      <c r="H1287" s="8">
        <v>0</v>
      </c>
      <c r="I1287" s="3" t="s">
        <v>1902</v>
      </c>
      <c r="J1287" s="3" t="s">
        <v>52</v>
      </c>
      <c r="K1287" s="38">
        <v>0</v>
      </c>
      <c r="L1287" s="38">
        <v>0</v>
      </c>
      <c r="M1287" s="8">
        <v>0</v>
      </c>
      <c r="N1287" s="8">
        <v>100</v>
      </c>
      <c r="O1287" s="8">
        <v>0</v>
      </c>
      <c r="P1287" s="38">
        <v>0</v>
      </c>
      <c r="Q1287" s="38">
        <v>0</v>
      </c>
    </row>
    <row r="1288" spans="1:17" ht="15" x14ac:dyDescent="0.25">
      <c r="A1288" s="40" t="s">
        <v>5545</v>
      </c>
      <c r="B1288" s="3" t="s">
        <v>3554</v>
      </c>
      <c r="C1288" s="3" t="s">
        <v>5547</v>
      </c>
      <c r="D1288" s="3"/>
      <c r="E1288" s="3" t="s">
        <v>768</v>
      </c>
      <c r="F1288" s="3" t="s">
        <v>5548</v>
      </c>
      <c r="G1288" s="3" t="s">
        <v>2130</v>
      </c>
      <c r="H1288" s="8">
        <v>2.0000000000006915E-2</v>
      </c>
      <c r="I1288" s="3" t="s">
        <v>1902</v>
      </c>
      <c r="J1288" s="3" t="s">
        <v>52</v>
      </c>
      <c r="K1288" s="38">
        <v>5.0049999999999997E-2</v>
      </c>
      <c r="L1288" s="38">
        <v>4.6700000000000207E-2</v>
      </c>
      <c r="M1288" s="8">
        <v>3642651.5622902233</v>
      </c>
      <c r="N1288" s="8">
        <v>100.3</v>
      </c>
      <c r="O1288" s="8">
        <v>12944.632227512708</v>
      </c>
      <c r="P1288" s="38">
        <v>3.5452958201752658E-3</v>
      </c>
      <c r="Q1288" s="38">
        <v>5.7129988977004263E-4</v>
      </c>
    </row>
    <row r="1289" spans="1:17" ht="15" x14ac:dyDescent="0.25">
      <c r="A1289" s="40" t="s">
        <v>5545</v>
      </c>
      <c r="B1289" s="3" t="s">
        <v>3554</v>
      </c>
      <c r="C1289" s="3" t="s">
        <v>5549</v>
      </c>
      <c r="D1289" s="3"/>
      <c r="E1289" s="3" t="s">
        <v>768</v>
      </c>
      <c r="F1289" s="3" t="s">
        <v>3319</v>
      </c>
      <c r="G1289" s="3" t="s">
        <v>2130</v>
      </c>
      <c r="H1289" s="8">
        <v>2.0000000001538121E-2</v>
      </c>
      <c r="I1289" s="3" t="s">
        <v>1902</v>
      </c>
      <c r="J1289" s="3" t="s">
        <v>52</v>
      </c>
      <c r="K1289" s="38">
        <v>5.0049999999999997E-2</v>
      </c>
      <c r="L1289" s="38">
        <v>4.6700000000014584E-2</v>
      </c>
      <c r="M1289" s="8">
        <v>76390.252046145935</v>
      </c>
      <c r="N1289" s="8">
        <v>100.3</v>
      </c>
      <c r="O1289" s="8">
        <v>271.46261424700549</v>
      </c>
      <c r="P1289" s="38">
        <v>7.4348599072457833E-5</v>
      </c>
      <c r="Q1289" s="38">
        <v>1.1980762285882378E-5</v>
      </c>
    </row>
    <row r="1290" spans="1:17" ht="15" x14ac:dyDescent="0.25">
      <c r="A1290" s="40" t="s">
        <v>5545</v>
      </c>
      <c r="B1290" s="3" t="s">
        <v>3554</v>
      </c>
      <c r="C1290" s="3" t="s">
        <v>5550</v>
      </c>
      <c r="D1290" s="3"/>
      <c r="E1290" s="3" t="s">
        <v>768</v>
      </c>
      <c r="F1290" s="3" t="s">
        <v>2713</v>
      </c>
      <c r="G1290" s="3" t="s">
        <v>2130</v>
      </c>
      <c r="H1290" s="8">
        <v>2.0000000035724764E-2</v>
      </c>
      <c r="I1290" s="3" t="s">
        <v>1902</v>
      </c>
      <c r="J1290" s="3" t="s">
        <v>52</v>
      </c>
      <c r="K1290" s="38">
        <v>5.0049999999999997E-2</v>
      </c>
      <c r="L1290" s="38">
        <v>4.6700000000385884E-2</v>
      </c>
      <c r="M1290" s="8">
        <v>2925.1862297803955</v>
      </c>
      <c r="N1290" s="8">
        <v>100.3</v>
      </c>
      <c r="O1290" s="8">
        <v>10.395025759192494</v>
      </c>
      <c r="P1290" s="38">
        <v>2.8470056720769968E-6</v>
      </c>
      <c r="Q1290" s="38">
        <v>4.5877526421811163E-7</v>
      </c>
    </row>
    <row r="1291" spans="1:17" ht="15" x14ac:dyDescent="0.25">
      <c r="A1291" s="40" t="s">
        <v>5545</v>
      </c>
      <c r="B1291" s="3" t="s">
        <v>3554</v>
      </c>
      <c r="C1291" s="3" t="s">
        <v>5551</v>
      </c>
      <c r="D1291" s="3"/>
      <c r="E1291" s="3" t="s">
        <v>768</v>
      </c>
      <c r="F1291" s="3" t="s">
        <v>3990</v>
      </c>
      <c r="G1291" s="3" t="s">
        <v>2130</v>
      </c>
      <c r="H1291" s="8">
        <v>1.9999999924820749E-2</v>
      </c>
      <c r="I1291" s="3" t="s">
        <v>1902</v>
      </c>
      <c r="J1291" s="3" t="s">
        <v>52</v>
      </c>
      <c r="K1291" s="38">
        <v>5.0049999999999997E-2</v>
      </c>
      <c r="L1291" s="38">
        <v>4.6700000000099731E-2</v>
      </c>
      <c r="M1291" s="8">
        <v>1352.7551335070677</v>
      </c>
      <c r="N1291" s="8">
        <v>100.3</v>
      </c>
      <c r="O1291" s="8">
        <v>4.8071896212555894</v>
      </c>
      <c r="P1291" s="38">
        <v>1.3166005006155458E-6</v>
      </c>
      <c r="Q1291" s="38">
        <v>2.1216106046565662E-7</v>
      </c>
    </row>
    <row r="1292" spans="1:17" ht="15" x14ac:dyDescent="0.25">
      <c r="A1292" s="40" t="s">
        <v>5545</v>
      </c>
      <c r="B1292" s="3" t="s">
        <v>3554</v>
      </c>
      <c r="C1292" s="3" t="s">
        <v>5552</v>
      </c>
      <c r="D1292" s="3"/>
      <c r="E1292" s="3" t="s">
        <v>768</v>
      </c>
      <c r="F1292" s="3" t="s">
        <v>3144</v>
      </c>
      <c r="G1292" s="3" t="s">
        <v>2130</v>
      </c>
      <c r="H1292" s="8">
        <v>1.9999999960934583E-2</v>
      </c>
      <c r="I1292" s="3" t="s">
        <v>1902</v>
      </c>
      <c r="J1292" s="3" t="s">
        <v>52</v>
      </c>
      <c r="K1292" s="38">
        <v>5.0049999999999997E-2</v>
      </c>
      <c r="L1292" s="38">
        <v>4.670000000115776E-2</v>
      </c>
      <c r="M1292" s="8">
        <v>1128.8819040573369</v>
      </c>
      <c r="N1292" s="8">
        <v>100.3</v>
      </c>
      <c r="O1292" s="8">
        <v>4.0116268833962039</v>
      </c>
      <c r="P1292" s="38">
        <v>1.0987105521297692E-6</v>
      </c>
      <c r="Q1292" s="38">
        <v>1.7704960295524479E-7</v>
      </c>
    </row>
    <row r="1293" spans="1:17" ht="15" x14ac:dyDescent="0.25">
      <c r="A1293" s="40" t="s">
        <v>5545</v>
      </c>
      <c r="B1293" s="3" t="s">
        <v>3554</v>
      </c>
      <c r="C1293" s="3" t="s">
        <v>5553</v>
      </c>
      <c r="D1293" s="3"/>
      <c r="E1293" s="3" t="s">
        <v>768</v>
      </c>
      <c r="F1293" s="3" t="s">
        <v>4098</v>
      </c>
      <c r="G1293" s="3" t="s">
        <v>2130</v>
      </c>
      <c r="H1293" s="8">
        <v>2.0000000000700117E-2</v>
      </c>
      <c r="I1293" s="3" t="s">
        <v>1902</v>
      </c>
      <c r="J1293" s="3" t="s">
        <v>52</v>
      </c>
      <c r="K1293" s="38">
        <v>5.0049999999999997E-2</v>
      </c>
      <c r="L1293" s="38">
        <v>4.6700000000042395E-2</v>
      </c>
      <c r="M1293" s="8">
        <v>4973.7192967976171</v>
      </c>
      <c r="N1293" s="8">
        <v>100.3</v>
      </c>
      <c r="O1293" s="8">
        <v>17.674752672729642</v>
      </c>
      <c r="P1293" s="38">
        <v>4.840788496105498E-6</v>
      </c>
      <c r="Q1293" s="38">
        <v>7.8005957034311562E-7</v>
      </c>
    </row>
    <row r="1294" spans="1:17" ht="15" x14ac:dyDescent="0.25">
      <c r="A1294" s="40" t="s">
        <v>5554</v>
      </c>
      <c r="B1294" s="3" t="s">
        <v>3554</v>
      </c>
      <c r="C1294" s="3" t="s">
        <v>5555</v>
      </c>
      <c r="D1294" s="3"/>
      <c r="E1294" s="3" t="s">
        <v>768</v>
      </c>
      <c r="F1294" s="3" t="s">
        <v>5539</v>
      </c>
      <c r="G1294" s="3" t="s">
        <v>2130</v>
      </c>
      <c r="H1294" s="8">
        <v>0.53</v>
      </c>
      <c r="I1294" s="3" t="s">
        <v>1902</v>
      </c>
      <c r="J1294" s="3" t="s">
        <v>59</v>
      </c>
      <c r="K1294" s="38">
        <v>3.2500000000000001E-2</v>
      </c>
      <c r="L1294" s="38">
        <v>0.14079999999999998</v>
      </c>
      <c r="M1294" s="8">
        <v>67764.546467821012</v>
      </c>
      <c r="N1294" s="8">
        <v>97.33</v>
      </c>
      <c r="O1294" s="8">
        <v>261.30802890086301</v>
      </c>
      <c r="P1294" s="38">
        <v>7.1567445591188988E-5</v>
      </c>
      <c r="Q1294" s="38">
        <v>1.1532598646549195E-5</v>
      </c>
    </row>
    <row r="1295" spans="1:17" ht="15" x14ac:dyDescent="0.25">
      <c r="A1295" s="40" t="s">
        <v>5554</v>
      </c>
      <c r="B1295" s="3" t="s">
        <v>3554</v>
      </c>
      <c r="C1295" s="3" t="s">
        <v>5556</v>
      </c>
      <c r="D1295" s="3"/>
      <c r="E1295" s="3" t="s">
        <v>768</v>
      </c>
      <c r="F1295" s="3" t="s">
        <v>5541</v>
      </c>
      <c r="G1295" s="3" t="s">
        <v>2130</v>
      </c>
      <c r="H1295" s="8">
        <v>0.52999999999999992</v>
      </c>
      <c r="I1295" s="3" t="s">
        <v>1902</v>
      </c>
      <c r="J1295" s="3" t="s">
        <v>59</v>
      </c>
      <c r="K1295" s="38">
        <v>5.0049999999999997E-2</v>
      </c>
      <c r="L1295" s="38">
        <v>0.1103</v>
      </c>
      <c r="M1295" s="8">
        <v>759.01487239200003</v>
      </c>
      <c r="N1295" s="8">
        <v>98.78</v>
      </c>
      <c r="O1295" s="8">
        <v>2.9704534502790003</v>
      </c>
      <c r="P1295" s="38">
        <v>8.135523679781576E-7</v>
      </c>
      <c r="Q1295" s="38">
        <v>1.3109833472939968E-7</v>
      </c>
    </row>
    <row r="1296" spans="1:17" ht="15" x14ac:dyDescent="0.25">
      <c r="A1296" s="40" t="s">
        <v>5554</v>
      </c>
      <c r="B1296" s="3" t="s">
        <v>3554</v>
      </c>
      <c r="C1296" s="3" t="s">
        <v>5557</v>
      </c>
      <c r="D1296" s="3"/>
      <c r="E1296" s="3" t="s">
        <v>768</v>
      </c>
      <c r="F1296" s="3" t="s">
        <v>3443</v>
      </c>
      <c r="G1296" s="3" t="s">
        <v>2130</v>
      </c>
      <c r="H1296" s="8">
        <v>0.52999999999999992</v>
      </c>
      <c r="I1296" s="3" t="s">
        <v>1902</v>
      </c>
      <c r="J1296" s="3" t="s">
        <v>59</v>
      </c>
      <c r="K1296" s="38">
        <v>5.0049999999999997E-2</v>
      </c>
      <c r="L1296" s="38">
        <v>0.11469999999999998</v>
      </c>
      <c r="M1296" s="8">
        <v>1927.0800692570001</v>
      </c>
      <c r="N1296" s="8">
        <v>98.57</v>
      </c>
      <c r="O1296" s="8">
        <v>7.5257153937560002</v>
      </c>
      <c r="P1296" s="38">
        <v>2.0611545280215732E-6</v>
      </c>
      <c r="Q1296" s="38">
        <v>3.3214079004542311E-7</v>
      </c>
    </row>
    <row r="1297" spans="1:17" ht="15" x14ac:dyDescent="0.25">
      <c r="A1297" s="40" t="s">
        <v>5554</v>
      </c>
      <c r="B1297" s="3" t="s">
        <v>3554</v>
      </c>
      <c r="C1297" s="3" t="s">
        <v>5558</v>
      </c>
      <c r="D1297" s="3"/>
      <c r="E1297" s="3" t="s">
        <v>768</v>
      </c>
      <c r="F1297" s="3" t="s">
        <v>5544</v>
      </c>
      <c r="G1297" s="3" t="s">
        <v>2130</v>
      </c>
      <c r="H1297" s="8">
        <v>0.53</v>
      </c>
      <c r="I1297" s="3" t="s">
        <v>1902</v>
      </c>
      <c r="J1297" s="3" t="s">
        <v>59</v>
      </c>
      <c r="K1297" s="38">
        <v>5.126E-2</v>
      </c>
      <c r="L1297" s="38">
        <v>8.8499999999999995E-2</v>
      </c>
      <c r="M1297" s="8">
        <v>950.15707809399998</v>
      </c>
      <c r="N1297" s="8">
        <v>99.84</v>
      </c>
      <c r="O1297" s="8">
        <v>3.7584014022029999</v>
      </c>
      <c r="P1297" s="38">
        <v>1.029356767158727E-6</v>
      </c>
      <c r="Q1297" s="38">
        <v>1.6587372040022212E-7</v>
      </c>
    </row>
    <row r="1298" spans="1:17" ht="15" x14ac:dyDescent="0.25">
      <c r="A1298" s="40" t="s">
        <v>5559</v>
      </c>
      <c r="B1298" s="3" t="s">
        <v>3554</v>
      </c>
      <c r="C1298" s="3" t="s">
        <v>5560</v>
      </c>
      <c r="D1298" s="3"/>
      <c r="E1298" s="3" t="s">
        <v>768</v>
      </c>
      <c r="F1298" s="3" t="s">
        <v>5539</v>
      </c>
      <c r="G1298" s="3" t="s">
        <v>2130</v>
      </c>
      <c r="H1298" s="8">
        <v>0.53</v>
      </c>
      <c r="I1298" s="3" t="s">
        <v>1902</v>
      </c>
      <c r="J1298" s="3" t="s">
        <v>59</v>
      </c>
      <c r="K1298" s="38">
        <v>3.2500000000000001E-2</v>
      </c>
      <c r="L1298" s="38">
        <v>0.14080000000000001</v>
      </c>
      <c r="M1298" s="8">
        <v>938663.75937181409</v>
      </c>
      <c r="N1298" s="8">
        <v>97.33</v>
      </c>
      <c r="O1298" s="8">
        <v>3619.597533108305</v>
      </c>
      <c r="P1298" s="38">
        <v>9.9134094961547876E-4</v>
      </c>
      <c r="Q1298" s="38">
        <v>1.5974773445332808E-4</v>
      </c>
    </row>
    <row r="1299" spans="1:17" ht="15" x14ac:dyDescent="0.25">
      <c r="A1299" s="40" t="s">
        <v>5561</v>
      </c>
      <c r="B1299" s="3" t="s">
        <v>3554</v>
      </c>
      <c r="C1299" s="3" t="s">
        <v>5562</v>
      </c>
      <c r="D1299" s="3"/>
      <c r="E1299" s="3" t="s">
        <v>768</v>
      </c>
      <c r="F1299" s="3" t="s">
        <v>5539</v>
      </c>
      <c r="G1299" s="3" t="s">
        <v>2130</v>
      </c>
      <c r="H1299" s="8">
        <v>0.52999999999999992</v>
      </c>
      <c r="I1299" s="3" t="s">
        <v>1902</v>
      </c>
      <c r="J1299" s="3" t="s">
        <v>59</v>
      </c>
      <c r="K1299" s="38">
        <v>3.2500000000000001E-2</v>
      </c>
      <c r="L1299" s="38">
        <v>0.14080000000000001</v>
      </c>
      <c r="M1299" s="8">
        <v>1981528.3441220052</v>
      </c>
      <c r="N1299" s="8">
        <v>97.33</v>
      </c>
      <c r="O1299" s="8">
        <v>7641.0056662155866</v>
      </c>
      <c r="P1299" s="38">
        <v>2.0927304054875317E-3</v>
      </c>
      <c r="Q1299" s="38">
        <v>3.3722902420998507E-4</v>
      </c>
    </row>
    <row r="1300" spans="1:17" ht="15" x14ac:dyDescent="0.25">
      <c r="A1300" s="40" t="s">
        <v>5561</v>
      </c>
      <c r="B1300" s="3" t="s">
        <v>3554</v>
      </c>
      <c r="C1300" s="3" t="s">
        <v>5563</v>
      </c>
      <c r="D1300" s="3"/>
      <c r="E1300" s="3" t="s">
        <v>768</v>
      </c>
      <c r="F1300" s="3" t="s">
        <v>5541</v>
      </c>
      <c r="G1300" s="3" t="s">
        <v>2130</v>
      </c>
      <c r="H1300" s="8">
        <v>0.53</v>
      </c>
      <c r="I1300" s="3" t="s">
        <v>1902</v>
      </c>
      <c r="J1300" s="3" t="s">
        <v>59</v>
      </c>
      <c r="K1300" s="38">
        <v>5.0049999999999997E-2</v>
      </c>
      <c r="L1300" s="38">
        <v>0.1103</v>
      </c>
      <c r="M1300" s="8">
        <v>11728.020035627</v>
      </c>
      <c r="N1300" s="8">
        <v>98.78</v>
      </c>
      <c r="O1300" s="8">
        <v>45.898362229839002</v>
      </c>
      <c r="P1300" s="38">
        <v>1.2570714169884573E-5</v>
      </c>
      <c r="Q1300" s="38">
        <v>2.0256836055025549E-6</v>
      </c>
    </row>
    <row r="1301" spans="1:17" ht="15" x14ac:dyDescent="0.25">
      <c r="A1301" s="40" t="s">
        <v>5561</v>
      </c>
      <c r="B1301" s="3" t="s">
        <v>3554</v>
      </c>
      <c r="C1301" s="3" t="s">
        <v>5564</v>
      </c>
      <c r="D1301" s="3"/>
      <c r="E1301" s="3" t="s">
        <v>768</v>
      </c>
      <c r="F1301" s="3" t="s">
        <v>3443</v>
      </c>
      <c r="G1301" s="3" t="s">
        <v>2130</v>
      </c>
      <c r="H1301" s="8">
        <v>0.53</v>
      </c>
      <c r="I1301" s="3" t="s">
        <v>1902</v>
      </c>
      <c r="J1301" s="3" t="s">
        <v>59</v>
      </c>
      <c r="K1301" s="38">
        <v>5.0049999999999997E-2</v>
      </c>
      <c r="L1301" s="38">
        <v>0.1147</v>
      </c>
      <c r="M1301" s="8">
        <v>11187.100915466001</v>
      </c>
      <c r="N1301" s="8">
        <v>98.57</v>
      </c>
      <c r="O1301" s="8">
        <v>43.688359047920997</v>
      </c>
      <c r="P1301" s="38">
        <v>1.1965435093143012E-5</v>
      </c>
      <c r="Q1301" s="38">
        <v>1.9281470705102587E-6</v>
      </c>
    </row>
    <row r="1302" spans="1:17" ht="15" x14ac:dyDescent="0.25">
      <c r="A1302" s="40" t="s">
        <v>5561</v>
      </c>
      <c r="B1302" s="3" t="s">
        <v>3554</v>
      </c>
      <c r="C1302" s="3" t="s">
        <v>5565</v>
      </c>
      <c r="D1302" s="3"/>
      <c r="E1302" s="3" t="s">
        <v>768</v>
      </c>
      <c r="F1302" s="3" t="s">
        <v>5544</v>
      </c>
      <c r="G1302" s="3" t="s">
        <v>2130</v>
      </c>
      <c r="H1302" s="8">
        <v>0.53</v>
      </c>
      <c r="I1302" s="3" t="s">
        <v>1902</v>
      </c>
      <c r="J1302" s="3" t="s">
        <v>59</v>
      </c>
      <c r="K1302" s="38">
        <v>5.126E-2</v>
      </c>
      <c r="L1302" s="38">
        <v>8.8499999999999995E-2</v>
      </c>
      <c r="M1302" s="8">
        <v>28396.382164689003</v>
      </c>
      <c r="N1302" s="8">
        <v>99.84</v>
      </c>
      <c r="O1302" s="8">
        <v>112.323618586872</v>
      </c>
      <c r="P1302" s="38">
        <v>3.0763365732138344E-5</v>
      </c>
      <c r="Q1302" s="38">
        <v>4.9573035208264509E-6</v>
      </c>
    </row>
    <row r="1303" spans="1:17" ht="15" x14ac:dyDescent="0.25">
      <c r="A1303" s="40" t="s">
        <v>5566</v>
      </c>
      <c r="B1303" s="3" t="s">
        <v>3554</v>
      </c>
      <c r="C1303" s="3" t="s">
        <v>5567</v>
      </c>
      <c r="D1303" s="3"/>
      <c r="E1303" s="3" t="s">
        <v>768</v>
      </c>
      <c r="F1303" s="3" t="s">
        <v>5539</v>
      </c>
      <c r="G1303" s="3" t="s">
        <v>2130</v>
      </c>
      <c r="H1303" s="8">
        <v>0.53</v>
      </c>
      <c r="I1303" s="3" t="s">
        <v>1902</v>
      </c>
      <c r="J1303" s="3" t="s">
        <v>59</v>
      </c>
      <c r="K1303" s="38">
        <v>3.2500000000000001E-2</v>
      </c>
      <c r="L1303" s="38">
        <v>0.14079999999999998</v>
      </c>
      <c r="M1303" s="8">
        <v>94265.267786130004</v>
      </c>
      <c r="N1303" s="8">
        <v>97.33</v>
      </c>
      <c r="O1303" s="8">
        <v>363.49792081670904</v>
      </c>
      <c r="P1303" s="38">
        <v>9.9555370648139423E-5</v>
      </c>
      <c r="Q1303" s="38">
        <v>1.6042659107212683E-5</v>
      </c>
    </row>
    <row r="1304" spans="1:17" ht="15" x14ac:dyDescent="0.25">
      <c r="A1304" s="40" t="s">
        <v>5566</v>
      </c>
      <c r="B1304" s="3" t="s">
        <v>3554</v>
      </c>
      <c r="C1304" s="3" t="s">
        <v>5568</v>
      </c>
      <c r="D1304" s="3"/>
      <c r="E1304" s="3" t="s">
        <v>768</v>
      </c>
      <c r="F1304" s="3" t="s">
        <v>5541</v>
      </c>
      <c r="G1304" s="3" t="s">
        <v>2130</v>
      </c>
      <c r="H1304" s="8">
        <v>0.53000000000000014</v>
      </c>
      <c r="I1304" s="3" t="s">
        <v>1902</v>
      </c>
      <c r="J1304" s="3" t="s">
        <v>59</v>
      </c>
      <c r="K1304" s="38">
        <v>5.0049999999999997E-2</v>
      </c>
      <c r="L1304" s="38">
        <v>0.1103</v>
      </c>
      <c r="M1304" s="8">
        <v>1148.635752082</v>
      </c>
      <c r="N1304" s="8">
        <v>98.78</v>
      </c>
      <c r="O1304" s="8">
        <v>4.4952567629690003</v>
      </c>
      <c r="P1304" s="38">
        <v>1.231167848747053E-6</v>
      </c>
      <c r="Q1304" s="38">
        <v>1.9839417976772391E-7</v>
      </c>
    </row>
    <row r="1305" spans="1:17" ht="15" x14ac:dyDescent="0.25">
      <c r="A1305" s="40" t="s">
        <v>5566</v>
      </c>
      <c r="B1305" s="3" t="s">
        <v>3554</v>
      </c>
      <c r="C1305" s="3" t="s">
        <v>5569</v>
      </c>
      <c r="D1305" s="3"/>
      <c r="E1305" s="3" t="s">
        <v>768</v>
      </c>
      <c r="F1305" s="3" t="s">
        <v>3443</v>
      </c>
      <c r="G1305" s="3" t="s">
        <v>2130</v>
      </c>
      <c r="H1305" s="8">
        <v>0.52999999999999992</v>
      </c>
      <c r="I1305" s="3" t="s">
        <v>1902</v>
      </c>
      <c r="J1305" s="3" t="s">
        <v>59</v>
      </c>
      <c r="K1305" s="38">
        <v>5.0049999999999997E-2</v>
      </c>
      <c r="L1305" s="38">
        <v>0.1147</v>
      </c>
      <c r="M1305" s="8">
        <v>2916.3211970690004</v>
      </c>
      <c r="N1305" s="8">
        <v>98.57</v>
      </c>
      <c r="O1305" s="8">
        <v>11.388947610061001</v>
      </c>
      <c r="P1305" s="38">
        <v>3.1192225200748532E-6</v>
      </c>
      <c r="Q1305" s="38">
        <v>5.0264112567026983E-7</v>
      </c>
    </row>
    <row r="1306" spans="1:17" ht="15" x14ac:dyDescent="0.25">
      <c r="A1306" s="40" t="s">
        <v>5566</v>
      </c>
      <c r="B1306" s="3" t="s">
        <v>3554</v>
      </c>
      <c r="C1306" s="3" t="s">
        <v>5570</v>
      </c>
      <c r="D1306" s="3"/>
      <c r="E1306" s="3" t="s">
        <v>768</v>
      </c>
      <c r="F1306" s="3" t="s">
        <v>5544</v>
      </c>
      <c r="G1306" s="3" t="s">
        <v>2130</v>
      </c>
      <c r="H1306" s="8">
        <v>0.53</v>
      </c>
      <c r="I1306" s="3" t="s">
        <v>1902</v>
      </c>
      <c r="J1306" s="3" t="s">
        <v>59</v>
      </c>
      <c r="K1306" s="38">
        <v>5.126E-2</v>
      </c>
      <c r="L1306" s="38">
        <v>8.8500000000000009E-2</v>
      </c>
      <c r="M1306" s="8">
        <v>1437.9008756910002</v>
      </c>
      <c r="N1306" s="8">
        <v>99.84</v>
      </c>
      <c r="O1306" s="8">
        <v>5.6876955462880003</v>
      </c>
      <c r="P1306" s="38">
        <v>1.5577548200887677E-6</v>
      </c>
      <c r="Q1306" s="38">
        <v>2.510214103830326E-7</v>
      </c>
    </row>
    <row r="1307" spans="1:17" ht="15" x14ac:dyDescent="0.25">
      <c r="A1307" s="40" t="s">
        <v>5571</v>
      </c>
      <c r="B1307" s="3" t="s">
        <v>3554</v>
      </c>
      <c r="C1307" s="3" t="s">
        <v>5572</v>
      </c>
      <c r="D1307" s="3"/>
      <c r="E1307" s="3" t="s">
        <v>768</v>
      </c>
      <c r="F1307" s="3" t="s">
        <v>5573</v>
      </c>
      <c r="G1307" s="3" t="s">
        <v>2130</v>
      </c>
      <c r="H1307" s="8">
        <v>0</v>
      </c>
      <c r="I1307" s="3" t="s">
        <v>1902</v>
      </c>
      <c r="J1307" s="3" t="s">
        <v>59</v>
      </c>
      <c r="K1307" s="38">
        <v>0</v>
      </c>
      <c r="L1307" s="38">
        <v>0</v>
      </c>
      <c r="M1307" s="8">
        <v>46851.353677365929</v>
      </c>
      <c r="N1307" s="8">
        <v>100</v>
      </c>
      <c r="O1307" s="8">
        <v>185.62037813435745</v>
      </c>
      <c r="P1307" s="38">
        <v>5.0837995176131682E-5</v>
      </c>
      <c r="Q1307" s="38">
        <v>8.1921911494590547E-6</v>
      </c>
    </row>
    <row r="1308" spans="1:17" ht="15" x14ac:dyDescent="0.25">
      <c r="A1308" s="40" t="s">
        <v>5571</v>
      </c>
      <c r="B1308" s="3" t="s">
        <v>3554</v>
      </c>
      <c r="C1308" s="3" t="s">
        <v>5574</v>
      </c>
      <c r="D1308" s="3"/>
      <c r="E1308" s="3" t="s">
        <v>768</v>
      </c>
      <c r="F1308" s="3" t="s">
        <v>5573</v>
      </c>
      <c r="G1308" s="3" t="s">
        <v>2130</v>
      </c>
      <c r="H1308" s="8">
        <v>0</v>
      </c>
      <c r="I1308" s="3" t="s">
        <v>1902</v>
      </c>
      <c r="J1308" s="3" t="s">
        <v>59</v>
      </c>
      <c r="K1308" s="38">
        <v>0</v>
      </c>
      <c r="L1308" s="38">
        <v>0</v>
      </c>
      <c r="M1308" s="8">
        <v>1696.434940453968</v>
      </c>
      <c r="N1308" s="8">
        <v>100</v>
      </c>
      <c r="O1308" s="8">
        <v>6.7211055905841022</v>
      </c>
      <c r="P1308" s="38">
        <v>1.8407867553478575E-6</v>
      </c>
      <c r="Q1308" s="38">
        <v>2.9663004831241317E-7</v>
      </c>
    </row>
    <row r="1309" spans="1:17" ht="15" x14ac:dyDescent="0.25">
      <c r="A1309" s="40" t="s">
        <v>5575</v>
      </c>
      <c r="B1309" s="3" t="s">
        <v>3554</v>
      </c>
      <c r="C1309" s="3" t="s">
        <v>5576</v>
      </c>
      <c r="D1309" s="3"/>
      <c r="E1309" s="3" t="s">
        <v>768</v>
      </c>
      <c r="F1309" s="3" t="s">
        <v>5539</v>
      </c>
      <c r="G1309" s="3" t="s">
        <v>2130</v>
      </c>
      <c r="H1309" s="8">
        <v>0.52999999999999992</v>
      </c>
      <c r="I1309" s="3" t="s">
        <v>1902</v>
      </c>
      <c r="J1309" s="3" t="s">
        <v>59</v>
      </c>
      <c r="K1309" s="38">
        <v>3.2500000000000001E-2</v>
      </c>
      <c r="L1309" s="38">
        <v>0.14079999999999998</v>
      </c>
      <c r="M1309" s="8">
        <v>54852.709406362002</v>
      </c>
      <c r="N1309" s="8">
        <v>97.33</v>
      </c>
      <c r="O1309" s="8">
        <v>211.51847706917903</v>
      </c>
      <c r="P1309" s="38">
        <v>5.7931006417421375E-5</v>
      </c>
      <c r="Q1309" s="38">
        <v>9.3351808309480714E-6</v>
      </c>
    </row>
    <row r="1310" spans="1:17" ht="15" x14ac:dyDescent="0.25">
      <c r="A1310" s="40" t="s">
        <v>5575</v>
      </c>
      <c r="B1310" s="3" t="s">
        <v>3554</v>
      </c>
      <c r="C1310" s="3" t="s">
        <v>5577</v>
      </c>
      <c r="D1310" s="3"/>
      <c r="E1310" s="3" t="s">
        <v>768</v>
      </c>
      <c r="F1310" s="3" t="s">
        <v>5541</v>
      </c>
      <c r="G1310" s="3" t="s">
        <v>2130</v>
      </c>
      <c r="H1310" s="8">
        <v>0.53</v>
      </c>
      <c r="I1310" s="3" t="s">
        <v>1902</v>
      </c>
      <c r="J1310" s="3" t="s">
        <v>59</v>
      </c>
      <c r="K1310" s="38">
        <v>5.0049999999999997E-2</v>
      </c>
      <c r="L1310" s="38">
        <v>0.1103</v>
      </c>
      <c r="M1310" s="8">
        <v>642.62583715400001</v>
      </c>
      <c r="N1310" s="8">
        <v>98.78</v>
      </c>
      <c r="O1310" s="8">
        <v>2.5149544627829998</v>
      </c>
      <c r="P1310" s="38">
        <v>6.8879960342828105E-7</v>
      </c>
      <c r="Q1310" s="38">
        <v>1.109952899481241E-7</v>
      </c>
    </row>
    <row r="1311" spans="1:17" ht="15" x14ac:dyDescent="0.25">
      <c r="A1311" s="40" t="s">
        <v>5575</v>
      </c>
      <c r="B1311" s="3" t="s">
        <v>3554</v>
      </c>
      <c r="C1311" s="3" t="s">
        <v>5578</v>
      </c>
      <c r="D1311" s="3"/>
      <c r="E1311" s="3" t="s">
        <v>768</v>
      </c>
      <c r="F1311" s="3" t="s">
        <v>3443</v>
      </c>
      <c r="G1311" s="3" t="s">
        <v>2130</v>
      </c>
      <c r="H1311" s="8">
        <v>0.53</v>
      </c>
      <c r="I1311" s="3" t="s">
        <v>1902</v>
      </c>
      <c r="J1311" s="3" t="s">
        <v>59</v>
      </c>
      <c r="K1311" s="38">
        <v>5.0049999999999997E-2</v>
      </c>
      <c r="L1311" s="38">
        <v>0.11470000000000002</v>
      </c>
      <c r="M1311" s="8">
        <v>1631.6042781220001</v>
      </c>
      <c r="N1311" s="8">
        <v>98.57</v>
      </c>
      <c r="O1311" s="8">
        <v>6.3718071414480004</v>
      </c>
      <c r="P1311" s="38">
        <v>1.7451203578828231E-6</v>
      </c>
      <c r="Q1311" s="38">
        <v>2.8121407032393336E-7</v>
      </c>
    </row>
    <row r="1312" spans="1:17" ht="15" x14ac:dyDescent="0.25">
      <c r="A1312" s="40" t="s">
        <v>5575</v>
      </c>
      <c r="B1312" s="3" t="s">
        <v>3554</v>
      </c>
      <c r="C1312" s="3" t="s">
        <v>5579</v>
      </c>
      <c r="D1312" s="3"/>
      <c r="E1312" s="3" t="s">
        <v>768</v>
      </c>
      <c r="F1312" s="3" t="s">
        <v>5544</v>
      </c>
      <c r="G1312" s="3" t="s">
        <v>2130</v>
      </c>
      <c r="H1312" s="8">
        <v>0.53</v>
      </c>
      <c r="I1312" s="3" t="s">
        <v>1902</v>
      </c>
      <c r="J1312" s="3" t="s">
        <v>59</v>
      </c>
      <c r="K1312" s="38">
        <v>5.126E-2</v>
      </c>
      <c r="L1312" s="38">
        <v>8.8499999999999981E-2</v>
      </c>
      <c r="M1312" s="8">
        <v>804.45969640400006</v>
      </c>
      <c r="N1312" s="8">
        <v>99.84</v>
      </c>
      <c r="O1312" s="8">
        <v>3.1820852298130005</v>
      </c>
      <c r="P1312" s="38">
        <v>8.7151440584922601E-7</v>
      </c>
      <c r="Q1312" s="38">
        <v>1.4043851606438104E-7</v>
      </c>
    </row>
    <row r="1313" spans="1:17" ht="15" x14ac:dyDescent="0.25">
      <c r="A1313" s="40" t="s">
        <v>5580</v>
      </c>
      <c r="B1313" s="3" t="s">
        <v>3554</v>
      </c>
      <c r="C1313" s="3" t="s">
        <v>5581</v>
      </c>
      <c r="D1313" s="3"/>
      <c r="E1313" s="3" t="s">
        <v>768</v>
      </c>
      <c r="F1313" s="3" t="s">
        <v>5539</v>
      </c>
      <c r="G1313" s="3" t="s">
        <v>2130</v>
      </c>
      <c r="H1313" s="8">
        <v>0.53</v>
      </c>
      <c r="I1313" s="3" t="s">
        <v>1902</v>
      </c>
      <c r="J1313" s="3" t="s">
        <v>59</v>
      </c>
      <c r="K1313" s="38">
        <v>3.2500000000000001E-2</v>
      </c>
      <c r="L1313" s="38">
        <v>0.14080000000000001</v>
      </c>
      <c r="M1313" s="8">
        <v>4768052.6692217095</v>
      </c>
      <c r="N1313" s="8">
        <v>97.33</v>
      </c>
      <c r="O1313" s="8">
        <v>18386.170237903058</v>
      </c>
      <c r="P1313" s="38">
        <v>5.0356326350411637E-3</v>
      </c>
      <c r="Q1313" s="38">
        <v>8.1145735510985517E-4</v>
      </c>
    </row>
    <row r="1314" spans="1:17" ht="15" x14ac:dyDescent="0.25">
      <c r="A1314" s="40" t="s">
        <v>5580</v>
      </c>
      <c r="B1314" s="3" t="s">
        <v>3554</v>
      </c>
      <c r="C1314" s="3" t="s">
        <v>5582</v>
      </c>
      <c r="D1314" s="3"/>
      <c r="E1314" s="3" t="s">
        <v>768</v>
      </c>
      <c r="F1314" s="3" t="s">
        <v>5541</v>
      </c>
      <c r="G1314" s="3" t="s">
        <v>2130</v>
      </c>
      <c r="H1314" s="8">
        <v>0.5299999999999998</v>
      </c>
      <c r="I1314" s="3" t="s">
        <v>1902</v>
      </c>
      <c r="J1314" s="3" t="s">
        <v>59</v>
      </c>
      <c r="K1314" s="38">
        <v>5.0049999999999997E-2</v>
      </c>
      <c r="L1314" s="38">
        <v>0.11029999999999998</v>
      </c>
      <c r="M1314" s="8">
        <v>46942.270366222001</v>
      </c>
      <c r="N1314" s="8">
        <v>98.78</v>
      </c>
      <c r="O1314" s="8">
        <v>183.71161109079102</v>
      </c>
      <c r="P1314" s="38">
        <v>5.0315219117120798E-5</v>
      </c>
      <c r="Q1314" s="38">
        <v>8.1079494048949657E-6</v>
      </c>
    </row>
    <row r="1315" spans="1:17" ht="15" x14ac:dyDescent="0.25">
      <c r="A1315" s="40" t="s">
        <v>5580</v>
      </c>
      <c r="B1315" s="3" t="s">
        <v>3554</v>
      </c>
      <c r="C1315" s="3" t="s">
        <v>5583</v>
      </c>
      <c r="D1315" s="3"/>
      <c r="E1315" s="3" t="s">
        <v>768</v>
      </c>
      <c r="F1315" s="3" t="s">
        <v>3443</v>
      </c>
      <c r="G1315" s="3" t="s">
        <v>2130</v>
      </c>
      <c r="H1315" s="8">
        <v>0.53</v>
      </c>
      <c r="I1315" s="3" t="s">
        <v>1902</v>
      </c>
      <c r="J1315" s="3" t="s">
        <v>59</v>
      </c>
      <c r="K1315" s="38">
        <v>5.0049999999999997E-2</v>
      </c>
      <c r="L1315" s="38">
        <v>0.11470000000000001</v>
      </c>
      <c r="M1315" s="8">
        <v>119183.69489960501</v>
      </c>
      <c r="N1315" s="8">
        <v>98.57</v>
      </c>
      <c r="O1315" s="8">
        <v>465.44150628961302</v>
      </c>
      <c r="P1315" s="38">
        <v>1.2747583691697623E-4</v>
      </c>
      <c r="Q1315" s="38">
        <v>2.0541849050952302E-5</v>
      </c>
    </row>
    <row r="1316" spans="1:17" ht="15" x14ac:dyDescent="0.25">
      <c r="A1316" s="40" t="s">
        <v>5580</v>
      </c>
      <c r="B1316" s="3" t="s">
        <v>3554</v>
      </c>
      <c r="C1316" s="3" t="s">
        <v>5584</v>
      </c>
      <c r="D1316" s="3"/>
      <c r="E1316" s="3" t="s">
        <v>768</v>
      </c>
      <c r="F1316" s="3" t="s">
        <v>5544</v>
      </c>
      <c r="G1316" s="3" t="s">
        <v>2130</v>
      </c>
      <c r="H1316" s="8">
        <v>0.53</v>
      </c>
      <c r="I1316" s="3" t="s">
        <v>1902</v>
      </c>
      <c r="J1316" s="3" t="s">
        <v>59</v>
      </c>
      <c r="K1316" s="38">
        <v>5.126E-2</v>
      </c>
      <c r="L1316" s="38">
        <v>8.8499999999999995E-2</v>
      </c>
      <c r="M1316" s="8">
        <v>58763.816299986</v>
      </c>
      <c r="N1316" s="8">
        <v>99.84</v>
      </c>
      <c r="O1316" s="8">
        <v>232.44384837537501</v>
      </c>
      <c r="P1316" s="38">
        <v>6.3662079353568192E-5</v>
      </c>
      <c r="Q1316" s="38">
        <v>1.0258703578486497E-5</v>
      </c>
    </row>
    <row r="1317" spans="1:17" ht="15" x14ac:dyDescent="0.25">
      <c r="A1317" s="40" t="s">
        <v>5585</v>
      </c>
      <c r="B1317" s="3" t="s">
        <v>3554</v>
      </c>
      <c r="C1317" s="3" t="s">
        <v>5586</v>
      </c>
      <c r="D1317" s="3"/>
      <c r="E1317" s="3" t="s">
        <v>776</v>
      </c>
      <c r="F1317" s="3" t="s">
        <v>5587</v>
      </c>
      <c r="G1317" s="3" t="s">
        <v>2130</v>
      </c>
      <c r="H1317" s="8">
        <v>0.47</v>
      </c>
      <c r="I1317" s="3" t="s">
        <v>1902</v>
      </c>
      <c r="J1317" s="3" t="s">
        <v>59</v>
      </c>
      <c r="K1317" s="38">
        <v>4.3150000000000001E-2</v>
      </c>
      <c r="L1317" s="38">
        <v>9.3899999999999983E-2</v>
      </c>
      <c r="M1317" s="8">
        <v>196520.70945122701</v>
      </c>
      <c r="N1317" s="8">
        <v>98.79</v>
      </c>
      <c r="O1317" s="8">
        <v>769.17438928210299</v>
      </c>
      <c r="P1317" s="38">
        <v>2.1066266691700998E-4</v>
      </c>
      <c r="Q1317" s="38">
        <v>3.3946831094732534E-5</v>
      </c>
    </row>
    <row r="1318" spans="1:17" ht="15" x14ac:dyDescent="0.25">
      <c r="A1318" s="40" t="s">
        <v>5585</v>
      </c>
      <c r="B1318" s="3" t="s">
        <v>3554</v>
      </c>
      <c r="C1318" s="3" t="s">
        <v>5588</v>
      </c>
      <c r="D1318" s="3"/>
      <c r="E1318" s="3" t="s">
        <v>776</v>
      </c>
      <c r="F1318" s="3" t="s">
        <v>5589</v>
      </c>
      <c r="G1318" s="3" t="s">
        <v>2130</v>
      </c>
      <c r="H1318" s="8">
        <v>0.47000000000000003</v>
      </c>
      <c r="I1318" s="3" t="s">
        <v>1902</v>
      </c>
      <c r="J1318" s="3" t="s">
        <v>59</v>
      </c>
      <c r="K1318" s="38">
        <v>4.3150000000000001E-2</v>
      </c>
      <c r="L1318" s="38">
        <v>8.829999999999999E-2</v>
      </c>
      <c r="M1318" s="8">
        <v>25617.755782240998</v>
      </c>
      <c r="N1318" s="8">
        <v>99.03</v>
      </c>
      <c r="O1318" s="8">
        <v>100.510478632116</v>
      </c>
      <c r="P1318" s="38">
        <v>2.7527964759082717E-5</v>
      </c>
      <c r="Q1318" s="38">
        <v>4.4359410413543726E-6</v>
      </c>
    </row>
    <row r="1319" spans="1:17" ht="15" x14ac:dyDescent="0.25">
      <c r="A1319" s="40" t="s">
        <v>5590</v>
      </c>
      <c r="B1319" s="3" t="s">
        <v>3554</v>
      </c>
      <c r="C1319" s="3" t="s">
        <v>5591</v>
      </c>
      <c r="D1319" s="3"/>
      <c r="E1319" s="3" t="s">
        <v>776</v>
      </c>
      <c r="F1319" s="3" t="s">
        <v>5592</v>
      </c>
      <c r="G1319" s="3" t="s">
        <v>2130</v>
      </c>
      <c r="H1319" s="8">
        <v>0.19999999999998608</v>
      </c>
      <c r="I1319" s="3" t="s">
        <v>1902</v>
      </c>
      <c r="J1319" s="3" t="s">
        <v>52</v>
      </c>
      <c r="K1319" s="38">
        <v>4.7600000000000003E-2</v>
      </c>
      <c r="L1319" s="38">
        <v>5.759999999999961E-2</v>
      </c>
      <c r="M1319" s="8">
        <v>3334601.9948269208</v>
      </c>
      <c r="N1319" s="8">
        <v>100.27</v>
      </c>
      <c r="O1319" s="8">
        <v>11846.394002543284</v>
      </c>
      <c r="P1319" s="38">
        <v>3.2445086429030269E-3</v>
      </c>
      <c r="Q1319" s="38">
        <v>5.2283011744752388E-4</v>
      </c>
    </row>
    <row r="1320" spans="1:17" ht="15" x14ac:dyDescent="0.25">
      <c r="A1320" s="40" t="s">
        <v>5590</v>
      </c>
      <c r="B1320" s="3" t="s">
        <v>3554</v>
      </c>
      <c r="C1320" s="3" t="s">
        <v>5593</v>
      </c>
      <c r="D1320" s="3"/>
      <c r="E1320" s="3" t="s">
        <v>776</v>
      </c>
      <c r="F1320" s="3" t="s">
        <v>5592</v>
      </c>
      <c r="G1320" s="3" t="s">
        <v>2130</v>
      </c>
      <c r="H1320" s="8">
        <v>0.20000000000007287</v>
      </c>
      <c r="I1320" s="3" t="s">
        <v>1902</v>
      </c>
      <c r="J1320" s="3" t="s">
        <v>52</v>
      </c>
      <c r="K1320" s="38">
        <v>6.25E-2</v>
      </c>
      <c r="L1320" s="38">
        <v>0.10419999999999931</v>
      </c>
      <c r="M1320" s="8">
        <v>948279.45858850947</v>
      </c>
      <c r="N1320" s="8">
        <v>100.47</v>
      </c>
      <c r="O1320" s="8">
        <v>3375.544965657486</v>
      </c>
      <c r="P1320" s="38">
        <v>9.2449945639426219E-4</v>
      </c>
      <c r="Q1320" s="38">
        <v>1.4897669033000349E-4</v>
      </c>
    </row>
    <row r="1321" spans="1:17" ht="15" x14ac:dyDescent="0.25">
      <c r="A1321" s="40" t="s">
        <v>5594</v>
      </c>
      <c r="B1321" s="3" t="s">
        <v>3554</v>
      </c>
      <c r="C1321" s="3" t="s">
        <v>5595</v>
      </c>
      <c r="D1321" s="3"/>
      <c r="E1321" s="3" t="s">
        <v>776</v>
      </c>
      <c r="F1321" s="3" t="s">
        <v>939</v>
      </c>
      <c r="G1321" s="3" t="s">
        <v>2130</v>
      </c>
      <c r="H1321" s="8">
        <v>0.47000000000000003</v>
      </c>
      <c r="I1321" s="3" t="s">
        <v>1902</v>
      </c>
      <c r="J1321" s="3" t="s">
        <v>59</v>
      </c>
      <c r="K1321" s="38">
        <v>4.3150000000000001E-2</v>
      </c>
      <c r="L1321" s="38">
        <v>9.8400000000000001E-2</v>
      </c>
      <c r="M1321" s="8">
        <v>16156.892080447999</v>
      </c>
      <c r="N1321" s="8">
        <v>98.62</v>
      </c>
      <c r="O1321" s="8">
        <v>63.128620899890002</v>
      </c>
      <c r="P1321" s="38">
        <v>1.7289763963638976E-5</v>
      </c>
      <c r="Q1321" s="38">
        <v>2.7861258263319448E-6</v>
      </c>
    </row>
    <row r="1322" spans="1:17" ht="15" x14ac:dyDescent="0.25">
      <c r="A1322" s="40" t="s">
        <v>5594</v>
      </c>
      <c r="B1322" s="3" t="s">
        <v>3554</v>
      </c>
      <c r="C1322" s="3" t="s">
        <v>5596</v>
      </c>
      <c r="D1322" s="3"/>
      <c r="E1322" s="3" t="s">
        <v>776</v>
      </c>
      <c r="F1322" s="3" t="s">
        <v>2888</v>
      </c>
      <c r="G1322" s="3" t="s">
        <v>2130</v>
      </c>
      <c r="H1322" s="8">
        <v>0.47</v>
      </c>
      <c r="I1322" s="3" t="s">
        <v>1902</v>
      </c>
      <c r="J1322" s="3" t="s">
        <v>59</v>
      </c>
      <c r="K1322" s="38">
        <v>4.3150000000000001E-2</v>
      </c>
      <c r="L1322" s="38">
        <v>4.6000000000000006E-2</v>
      </c>
      <c r="M1322" s="8">
        <v>18652.313900045003</v>
      </c>
      <c r="N1322" s="8">
        <v>100.9</v>
      </c>
      <c r="O1322" s="8">
        <v>74.563688814418995</v>
      </c>
      <c r="P1322" s="38">
        <v>2.0421617983765879E-5</v>
      </c>
      <c r="Q1322" s="38">
        <v>3.2908024308320206E-6</v>
      </c>
    </row>
    <row r="1323" spans="1:17" ht="15" x14ac:dyDescent="0.25">
      <c r="A1323" s="40" t="s">
        <v>5594</v>
      </c>
      <c r="B1323" s="3" t="s">
        <v>3554</v>
      </c>
      <c r="C1323" s="3" t="s">
        <v>5597</v>
      </c>
      <c r="D1323" s="3"/>
      <c r="E1323" s="3" t="s">
        <v>776</v>
      </c>
      <c r="F1323" s="3" t="s">
        <v>5245</v>
      </c>
      <c r="G1323" s="3" t="s">
        <v>2130</v>
      </c>
      <c r="H1323" s="8">
        <v>0.47</v>
      </c>
      <c r="I1323" s="3" t="s">
        <v>1902</v>
      </c>
      <c r="J1323" s="3" t="s">
        <v>59</v>
      </c>
      <c r="K1323" s="38">
        <v>4.3150000000000001E-2</v>
      </c>
      <c r="L1323" s="38">
        <v>8.09E-2</v>
      </c>
      <c r="M1323" s="8">
        <v>24836.271803014002</v>
      </c>
      <c r="N1323" s="8">
        <v>99.37</v>
      </c>
      <c r="O1323" s="8">
        <v>97.778910721436006</v>
      </c>
      <c r="P1323" s="38">
        <v>2.6779838730776118E-5</v>
      </c>
      <c r="Q1323" s="38">
        <v>4.3153857085459166E-6</v>
      </c>
    </row>
    <row r="1324" spans="1:17" ht="15" x14ac:dyDescent="0.25">
      <c r="A1324" s="40" t="s">
        <v>5594</v>
      </c>
      <c r="B1324" s="3" t="s">
        <v>3554</v>
      </c>
      <c r="C1324" s="3" t="s">
        <v>5598</v>
      </c>
      <c r="D1324" s="3"/>
      <c r="E1324" s="3" t="s">
        <v>776</v>
      </c>
      <c r="F1324" s="3" t="s">
        <v>5589</v>
      </c>
      <c r="G1324" s="3" t="s">
        <v>2130</v>
      </c>
      <c r="H1324" s="8">
        <v>0.47000000000000003</v>
      </c>
      <c r="I1324" s="3" t="s">
        <v>1902</v>
      </c>
      <c r="J1324" s="3" t="s">
        <v>59</v>
      </c>
      <c r="K1324" s="38">
        <v>4.3150000000000001E-2</v>
      </c>
      <c r="L1324" s="38">
        <v>8.6000000000000021E-2</v>
      </c>
      <c r="M1324" s="8">
        <v>27290.498696467999</v>
      </c>
      <c r="N1324" s="8">
        <v>99.13</v>
      </c>
      <c r="O1324" s="8">
        <v>107.18156114226399</v>
      </c>
      <c r="P1324" s="38">
        <v>2.9355051116082791E-5</v>
      </c>
      <c r="Q1324" s="38">
        <v>4.7303633652728577E-6</v>
      </c>
    </row>
    <row r="1325" spans="1:17" ht="15" x14ac:dyDescent="0.25">
      <c r="A1325" s="40" t="s">
        <v>5594</v>
      </c>
      <c r="B1325" s="3" t="s">
        <v>3554</v>
      </c>
      <c r="C1325" s="3" t="s">
        <v>5599</v>
      </c>
      <c r="D1325" s="3"/>
      <c r="E1325" s="3" t="s">
        <v>776</v>
      </c>
      <c r="F1325" s="3" t="s">
        <v>5587</v>
      </c>
      <c r="G1325" s="3" t="s">
        <v>2130</v>
      </c>
      <c r="H1325" s="8">
        <v>0.47</v>
      </c>
      <c r="I1325" s="3" t="s">
        <v>1902</v>
      </c>
      <c r="J1325" s="3" t="s">
        <v>59</v>
      </c>
      <c r="K1325" s="38">
        <v>4.3150000000000001E-2</v>
      </c>
      <c r="L1325" s="38">
        <v>4.3299999999999998E-2</v>
      </c>
      <c r="M1325" s="8">
        <v>331372.01403931103</v>
      </c>
      <c r="N1325" s="8">
        <v>100.28</v>
      </c>
      <c r="O1325" s="8">
        <v>1316.5387938474871</v>
      </c>
      <c r="P1325" s="38">
        <v>3.6057567344444661E-4</v>
      </c>
      <c r="Q1325" s="38">
        <v>5.8104274774562408E-5</v>
      </c>
    </row>
    <row r="1326" spans="1:17" ht="15" x14ac:dyDescent="0.25">
      <c r="A1326" s="40" t="s">
        <v>5600</v>
      </c>
      <c r="B1326" s="3" t="s">
        <v>3554</v>
      </c>
      <c r="C1326" s="3" t="s">
        <v>5601</v>
      </c>
      <c r="D1326" s="3"/>
      <c r="E1326" s="3" t="s">
        <v>776</v>
      </c>
      <c r="F1326" s="3" t="s">
        <v>4966</v>
      </c>
      <c r="G1326" s="3" t="s">
        <v>2130</v>
      </c>
      <c r="H1326" s="8">
        <v>6.000000000000684E-2</v>
      </c>
      <c r="I1326" s="3" t="s">
        <v>2484</v>
      </c>
      <c r="J1326" s="3" t="s">
        <v>52</v>
      </c>
      <c r="K1326" s="38">
        <v>3.2500000000000001E-2</v>
      </c>
      <c r="L1326" s="38">
        <v>5.690000000000002E-2</v>
      </c>
      <c r="M1326" s="8">
        <v>10548600.347741174</v>
      </c>
      <c r="N1326" s="8">
        <v>100.23</v>
      </c>
      <c r="O1326" s="8">
        <v>37459.650520377952</v>
      </c>
      <c r="P1326" s="38">
        <v>1.0259506804129619E-2</v>
      </c>
      <c r="Q1326" s="38">
        <v>1.6532485308953699E-3</v>
      </c>
    </row>
    <row r="1327" spans="1:17" ht="15" x14ac:dyDescent="0.25">
      <c r="A1327" s="40" t="s">
        <v>5602</v>
      </c>
      <c r="B1327" s="3" t="s">
        <v>3554</v>
      </c>
      <c r="C1327" s="3" t="s">
        <v>5603</v>
      </c>
      <c r="D1327" s="3"/>
      <c r="E1327" s="3" t="s">
        <v>776</v>
      </c>
      <c r="F1327" s="3" t="s">
        <v>5604</v>
      </c>
      <c r="G1327" s="3" t="s">
        <v>2130</v>
      </c>
      <c r="H1327" s="8">
        <v>2.2000000000000002</v>
      </c>
      <c r="I1327" s="3" t="s">
        <v>1902</v>
      </c>
      <c r="J1327" s="3" t="s">
        <v>52</v>
      </c>
      <c r="K1327" s="38">
        <v>4.9000000000000002E-2</v>
      </c>
      <c r="L1327" s="38">
        <v>7.9900000000000013E-2</v>
      </c>
      <c r="M1327" s="8">
        <v>767423.46888676705</v>
      </c>
      <c r="N1327" s="8">
        <v>94.39</v>
      </c>
      <c r="O1327" s="8">
        <v>2566.446488050648</v>
      </c>
      <c r="P1327" s="38">
        <v>7.0290231864994252E-4</v>
      </c>
      <c r="Q1327" s="38">
        <v>1.1326784492244925E-4</v>
      </c>
    </row>
    <row r="1328" spans="1:17" ht="15" x14ac:dyDescent="0.25">
      <c r="A1328" s="40" t="s">
        <v>5605</v>
      </c>
      <c r="B1328" s="3" t="s">
        <v>3554</v>
      </c>
      <c r="C1328" s="3" t="s">
        <v>5606</v>
      </c>
      <c r="D1328" s="3"/>
      <c r="E1328" s="3" t="s">
        <v>1054</v>
      </c>
      <c r="F1328" s="3" t="s">
        <v>2870</v>
      </c>
      <c r="G1328" s="3" t="s">
        <v>2130</v>
      </c>
      <c r="H1328" s="8">
        <v>3.1600000000000454</v>
      </c>
      <c r="I1328" s="3" t="s">
        <v>5607</v>
      </c>
      <c r="J1328" s="3" t="s">
        <v>52</v>
      </c>
      <c r="K1328" s="38">
        <v>2.8750000000000001E-2</v>
      </c>
      <c r="L1328" s="38">
        <v>7.739999999999958E-2</v>
      </c>
      <c r="M1328" s="8">
        <v>1392067.7835530597</v>
      </c>
      <c r="N1328" s="8">
        <v>99.49</v>
      </c>
      <c r="O1328" s="8">
        <v>4906.942465221714</v>
      </c>
      <c r="P1328" s="38">
        <v>1.3439209632249074E-3</v>
      </c>
      <c r="Q1328" s="38">
        <v>2.1656356397139321E-4</v>
      </c>
    </row>
    <row r="1329" spans="1:17" ht="15" x14ac:dyDescent="0.25">
      <c r="A1329" s="40" t="s">
        <v>5605</v>
      </c>
      <c r="B1329" s="3" t="s">
        <v>3554</v>
      </c>
      <c r="C1329" s="3" t="s">
        <v>5608</v>
      </c>
      <c r="D1329" s="3"/>
      <c r="E1329" s="3" t="s">
        <v>1054</v>
      </c>
      <c r="F1329" s="3" t="s">
        <v>5609</v>
      </c>
      <c r="G1329" s="3" t="s">
        <v>2130</v>
      </c>
      <c r="H1329" s="8">
        <v>3.1399999999996249</v>
      </c>
      <c r="I1329" s="3" t="s">
        <v>5607</v>
      </c>
      <c r="J1329" s="3" t="s">
        <v>52</v>
      </c>
      <c r="K1329" s="38">
        <v>2.8750000000000001E-2</v>
      </c>
      <c r="L1329" s="38">
        <v>8.7900000000002781E-2</v>
      </c>
      <c r="M1329" s="8">
        <v>285792.57168467419</v>
      </c>
      <c r="N1329" s="8">
        <v>96.51</v>
      </c>
      <c r="O1329" s="8">
        <v>977.22462976668533</v>
      </c>
      <c r="P1329" s="38">
        <v>2.6764378735461838E-4</v>
      </c>
      <c r="Q1329" s="38">
        <v>4.3128944372763561E-5</v>
      </c>
    </row>
    <row r="1330" spans="1:17" ht="15" x14ac:dyDescent="0.25">
      <c r="A1330" s="40" t="s">
        <v>5605</v>
      </c>
      <c r="B1330" s="3" t="s">
        <v>3554</v>
      </c>
      <c r="C1330" s="3" t="s">
        <v>5610</v>
      </c>
      <c r="D1330" s="3"/>
      <c r="E1330" s="3" t="s">
        <v>1054</v>
      </c>
      <c r="F1330" s="3" t="s">
        <v>1146</v>
      </c>
      <c r="G1330" s="3" t="s">
        <v>2130</v>
      </c>
      <c r="H1330" s="8">
        <v>3.1599999999994073</v>
      </c>
      <c r="I1330" s="3" t="s">
        <v>5607</v>
      </c>
      <c r="J1330" s="3" t="s">
        <v>52</v>
      </c>
      <c r="K1330" s="38">
        <v>2.8750000000000001E-2</v>
      </c>
      <c r="L1330" s="38">
        <v>8.1799999999998541E-2</v>
      </c>
      <c r="M1330" s="8">
        <v>157388.46898077746</v>
      </c>
      <c r="N1330" s="8">
        <v>98.21</v>
      </c>
      <c r="O1330" s="8">
        <v>547.64581587960743</v>
      </c>
      <c r="P1330" s="38">
        <v>1.4999007989178806E-4</v>
      </c>
      <c r="Q1330" s="38">
        <v>2.4169863519186462E-5</v>
      </c>
    </row>
    <row r="1331" spans="1:17" ht="15" x14ac:dyDescent="0.25">
      <c r="A1331" s="40" t="s">
        <v>5611</v>
      </c>
      <c r="B1331" s="3" t="s">
        <v>3554</v>
      </c>
      <c r="C1331" s="3" t="s">
        <v>5612</v>
      </c>
      <c r="D1331" s="3"/>
      <c r="E1331" s="3" t="s">
        <v>1054</v>
      </c>
      <c r="F1331" s="3" t="s">
        <v>2870</v>
      </c>
      <c r="G1331" s="3" t="s">
        <v>2130</v>
      </c>
      <c r="H1331" s="8">
        <v>2.910000000000017</v>
      </c>
      <c r="I1331" s="3" t="s">
        <v>5607</v>
      </c>
      <c r="J1331" s="3" t="s">
        <v>52</v>
      </c>
      <c r="K1331" s="38">
        <v>2.8750000000000001E-2</v>
      </c>
      <c r="L1331" s="38">
        <v>7.92000000000007E-2</v>
      </c>
      <c r="M1331" s="8">
        <v>1135876.7741134034</v>
      </c>
      <c r="N1331" s="8">
        <v>99.16</v>
      </c>
      <c r="O1331" s="8">
        <v>3990.6063537760774</v>
      </c>
      <c r="P1331" s="38">
        <v>1.0929534170879785E-3</v>
      </c>
      <c r="Q1331" s="38">
        <v>1.7612188047971846E-4</v>
      </c>
    </row>
    <row r="1332" spans="1:17" ht="15" x14ac:dyDescent="0.25">
      <c r="A1332" s="40" t="s">
        <v>5611</v>
      </c>
      <c r="B1332" s="3" t="s">
        <v>3554</v>
      </c>
      <c r="C1332" s="3" t="s">
        <v>5613</v>
      </c>
      <c r="D1332" s="3"/>
      <c r="E1332" s="3" t="s">
        <v>1054</v>
      </c>
      <c r="F1332" s="3" t="s">
        <v>4414</v>
      </c>
      <c r="G1332" s="3" t="s">
        <v>2130</v>
      </c>
      <c r="H1332" s="8">
        <v>2.810000000000914</v>
      </c>
      <c r="I1332" s="3" t="s">
        <v>5607</v>
      </c>
      <c r="J1332" s="3" t="s">
        <v>52</v>
      </c>
      <c r="K1332" s="38">
        <v>2.8750000000000001E-2</v>
      </c>
      <c r="L1332" s="38">
        <v>8.9599999999991034E-2</v>
      </c>
      <c r="M1332" s="8">
        <v>35867.207258551258</v>
      </c>
      <c r="N1332" s="8">
        <v>96.56</v>
      </c>
      <c r="O1332" s="8">
        <v>122.70604736639243</v>
      </c>
      <c r="P1332" s="38">
        <v>3.3606921324012731E-5</v>
      </c>
      <c r="Q1332" s="38">
        <v>5.4155228284927185E-6</v>
      </c>
    </row>
    <row r="1333" spans="1:17" ht="15" x14ac:dyDescent="0.25">
      <c r="A1333" s="40" t="s">
        <v>5611</v>
      </c>
      <c r="B1333" s="3" t="s">
        <v>3554</v>
      </c>
      <c r="C1333" s="3" t="s">
        <v>5614</v>
      </c>
      <c r="D1333" s="3"/>
      <c r="E1333" s="3" t="s">
        <v>1054</v>
      </c>
      <c r="F1333" s="3" t="s">
        <v>5615</v>
      </c>
      <c r="G1333" s="3" t="s">
        <v>2130</v>
      </c>
      <c r="H1333" s="8">
        <v>2.7999999999999856</v>
      </c>
      <c r="I1333" s="3" t="s">
        <v>5607</v>
      </c>
      <c r="J1333" s="3" t="s">
        <v>52</v>
      </c>
      <c r="K1333" s="38">
        <v>2.8750000000000001E-2</v>
      </c>
      <c r="L1333" s="38">
        <v>8.9800000000002114E-2</v>
      </c>
      <c r="M1333" s="8">
        <v>195815.36478277342</v>
      </c>
      <c r="N1333" s="8">
        <v>96.52</v>
      </c>
      <c r="O1333" s="8">
        <v>669.63050735657885</v>
      </c>
      <c r="P1333" s="38">
        <v>1.8339943515330675E-4</v>
      </c>
      <c r="Q1333" s="38">
        <v>2.9553549943765341E-5</v>
      </c>
    </row>
    <row r="1334" spans="1:17" ht="15" x14ac:dyDescent="0.25">
      <c r="A1334" s="40" t="s">
        <v>5611</v>
      </c>
      <c r="B1334" s="3" t="s">
        <v>3554</v>
      </c>
      <c r="C1334" s="3" t="s">
        <v>5616</v>
      </c>
      <c r="D1334" s="3"/>
      <c r="E1334" s="3" t="s">
        <v>1054</v>
      </c>
      <c r="F1334" s="3" t="s">
        <v>2825</v>
      </c>
      <c r="G1334" s="3" t="s">
        <v>2130</v>
      </c>
      <c r="H1334" s="8">
        <v>2.7899999999995577</v>
      </c>
      <c r="I1334" s="3" t="s">
        <v>5607</v>
      </c>
      <c r="J1334" s="3" t="s">
        <v>52</v>
      </c>
      <c r="K1334" s="38">
        <v>2.8750000000000001E-2</v>
      </c>
      <c r="L1334" s="38">
        <v>9.0000000000004063E-2</v>
      </c>
      <c r="M1334" s="8">
        <v>202845.68536097591</v>
      </c>
      <c r="N1334" s="8">
        <v>96.46</v>
      </c>
      <c r="O1334" s="8">
        <v>693.24091090104378</v>
      </c>
      <c r="P1334" s="38">
        <v>1.8986588885609585E-4</v>
      </c>
      <c r="Q1334" s="38">
        <v>3.0595574213385771E-5</v>
      </c>
    </row>
    <row r="1335" spans="1:17" ht="15" x14ac:dyDescent="0.25">
      <c r="A1335" s="40" t="s">
        <v>5617</v>
      </c>
      <c r="B1335" s="3" t="s">
        <v>3554</v>
      </c>
      <c r="C1335" s="3" t="s">
        <v>5618</v>
      </c>
      <c r="D1335" s="3"/>
      <c r="E1335" s="3" t="s">
        <v>1054</v>
      </c>
      <c r="F1335" s="3" t="s">
        <v>5619</v>
      </c>
      <c r="G1335" s="3" t="s">
        <v>2130</v>
      </c>
      <c r="H1335" s="8">
        <v>3.5999999999992642</v>
      </c>
      <c r="I1335" s="3" t="s">
        <v>5607</v>
      </c>
      <c r="J1335" s="3" t="s">
        <v>52</v>
      </c>
      <c r="K1335" s="38">
        <v>5.4269999999999999E-2</v>
      </c>
      <c r="L1335" s="38">
        <v>8.0000000000004637E-2</v>
      </c>
      <c r="M1335" s="8">
        <v>169229.58412655065</v>
      </c>
      <c r="N1335" s="8">
        <v>99.48</v>
      </c>
      <c r="O1335" s="8">
        <v>596.46259834233103</v>
      </c>
      <c r="P1335" s="38">
        <v>1.6336009549189554E-4</v>
      </c>
      <c r="Q1335" s="38">
        <v>2.6324349019408431E-5</v>
      </c>
    </row>
    <row r="1336" spans="1:17" ht="15" x14ac:dyDescent="0.25">
      <c r="A1336" s="40" t="s">
        <v>5617</v>
      </c>
      <c r="B1336" s="3" t="s">
        <v>3554</v>
      </c>
      <c r="C1336" s="3" t="s">
        <v>5620</v>
      </c>
      <c r="D1336" s="3"/>
      <c r="E1336" s="3" t="s">
        <v>1054</v>
      </c>
      <c r="F1336" s="3" t="s">
        <v>222</v>
      </c>
      <c r="G1336" s="3" t="s">
        <v>2130</v>
      </c>
      <c r="H1336" s="8">
        <v>3.5799999999986154</v>
      </c>
      <c r="I1336" s="3" t="s">
        <v>5607</v>
      </c>
      <c r="J1336" s="3" t="s">
        <v>52</v>
      </c>
      <c r="K1336" s="38">
        <v>5.4269999999999999E-2</v>
      </c>
      <c r="L1336" s="38">
        <v>8.8000000000040615E-2</v>
      </c>
      <c r="M1336" s="8">
        <v>32328.666623061941</v>
      </c>
      <c r="N1336" s="8">
        <v>96.88</v>
      </c>
      <c r="O1336" s="8">
        <v>110.96680328482169</v>
      </c>
      <c r="P1336" s="38">
        <v>3.0391759066567354E-5</v>
      </c>
      <c r="Q1336" s="38">
        <v>4.8974216779995731E-6</v>
      </c>
    </row>
    <row r="1337" spans="1:17" ht="15" x14ac:dyDescent="0.25">
      <c r="A1337" s="40" t="s">
        <v>5617</v>
      </c>
      <c r="B1337" s="3" t="s">
        <v>3554</v>
      </c>
      <c r="C1337" s="3" t="s">
        <v>5621</v>
      </c>
      <c r="D1337" s="3"/>
      <c r="E1337" s="3" t="s">
        <v>1054</v>
      </c>
      <c r="F1337" s="3" t="s">
        <v>5622</v>
      </c>
      <c r="G1337" s="3" t="s">
        <v>2130</v>
      </c>
      <c r="H1337" s="8">
        <v>3.5699999999998462</v>
      </c>
      <c r="I1337" s="3" t="s">
        <v>5607</v>
      </c>
      <c r="J1337" s="3" t="s">
        <v>52</v>
      </c>
      <c r="K1337" s="38">
        <v>5.4269999999999999E-2</v>
      </c>
      <c r="L1337" s="38">
        <v>9.1900000000012139E-2</v>
      </c>
      <c r="M1337" s="8">
        <v>95351.707824308061</v>
      </c>
      <c r="N1337" s="8">
        <v>95.63</v>
      </c>
      <c r="O1337" s="8">
        <v>323.06788106802435</v>
      </c>
      <c r="P1337" s="38">
        <v>8.848232906524437E-5</v>
      </c>
      <c r="Q1337" s="38">
        <v>1.4258315075967835E-5</v>
      </c>
    </row>
    <row r="1338" spans="1:17" ht="15" x14ac:dyDescent="0.25">
      <c r="A1338" s="40" t="s">
        <v>5617</v>
      </c>
      <c r="B1338" s="3" t="s">
        <v>3554</v>
      </c>
      <c r="C1338" s="3" t="s">
        <v>5623</v>
      </c>
      <c r="D1338" s="3"/>
      <c r="E1338" s="3" t="s">
        <v>1054</v>
      </c>
      <c r="F1338" s="3" t="s">
        <v>5146</v>
      </c>
      <c r="G1338" s="3" t="s">
        <v>2130</v>
      </c>
      <c r="H1338" s="8">
        <v>3.5699999999992054</v>
      </c>
      <c r="I1338" s="3" t="s">
        <v>5607</v>
      </c>
      <c r="J1338" s="3" t="s">
        <v>52</v>
      </c>
      <c r="K1338" s="38">
        <v>5.4269999999999999E-2</v>
      </c>
      <c r="L1338" s="38">
        <v>9.2999999999991423E-2</v>
      </c>
      <c r="M1338" s="8">
        <v>99989.68609853879</v>
      </c>
      <c r="N1338" s="8">
        <v>95.31</v>
      </c>
      <c r="O1338" s="8">
        <v>337.64850061923818</v>
      </c>
      <c r="P1338" s="38">
        <v>9.2475691614441862E-5</v>
      </c>
      <c r="Q1338" s="38">
        <v>1.4901817818725015E-5</v>
      </c>
    </row>
    <row r="1339" spans="1:17" ht="15" x14ac:dyDescent="0.25">
      <c r="A1339" s="40" t="s">
        <v>5617</v>
      </c>
      <c r="B1339" s="3" t="s">
        <v>3554</v>
      </c>
      <c r="C1339" s="3" t="s">
        <v>5624</v>
      </c>
      <c r="D1339" s="3"/>
      <c r="E1339" s="3" t="s">
        <v>1054</v>
      </c>
      <c r="F1339" s="3" t="s">
        <v>2349</v>
      </c>
      <c r="G1339" s="3" t="s">
        <v>2130</v>
      </c>
      <c r="H1339" s="8">
        <v>3.6099999999979575</v>
      </c>
      <c r="I1339" s="3" t="s">
        <v>5607</v>
      </c>
      <c r="J1339" s="3" t="s">
        <v>52</v>
      </c>
      <c r="K1339" s="38">
        <v>0.03</v>
      </c>
      <c r="L1339" s="38">
        <v>7.4900000000012262E-2</v>
      </c>
      <c r="M1339" s="8">
        <v>49695.327025177183</v>
      </c>
      <c r="N1339" s="8">
        <v>101.28</v>
      </c>
      <c r="O1339" s="8">
        <v>178.32424633734297</v>
      </c>
      <c r="P1339" s="38">
        <v>4.8839719357338987E-5</v>
      </c>
      <c r="Q1339" s="38">
        <v>7.8701828283170483E-6</v>
      </c>
    </row>
    <row r="1340" spans="1:17" ht="15" x14ac:dyDescent="0.25">
      <c r="A1340" s="40" t="s">
        <v>5625</v>
      </c>
      <c r="B1340" s="3" t="s">
        <v>3554</v>
      </c>
      <c r="C1340" s="3" t="s">
        <v>5626</v>
      </c>
      <c r="D1340" s="3"/>
      <c r="E1340" s="3" t="s">
        <v>1284</v>
      </c>
      <c r="F1340" s="3" t="s">
        <v>5345</v>
      </c>
      <c r="G1340" s="3" t="s">
        <v>2130</v>
      </c>
      <c r="H1340" s="8">
        <v>0.75</v>
      </c>
      <c r="I1340" s="3" t="s">
        <v>2348</v>
      </c>
      <c r="J1340" s="3" t="s">
        <v>50</v>
      </c>
      <c r="K1340" s="38">
        <v>2.6499999999999999E-2</v>
      </c>
      <c r="L1340" s="38">
        <v>5.4799999999999995E-2</v>
      </c>
      <c r="M1340" s="8">
        <v>41480.129002200003</v>
      </c>
      <c r="N1340" s="8">
        <v>99.76</v>
      </c>
      <c r="O1340" s="8">
        <v>144.24441384747101</v>
      </c>
      <c r="P1340" s="38">
        <v>3.9505882323188479E-5</v>
      </c>
      <c r="Q1340" s="38">
        <v>6.3660995756879023E-6</v>
      </c>
    </row>
    <row r="1341" spans="1:17" ht="15" x14ac:dyDescent="0.25">
      <c r="A1341" s="40" t="s">
        <v>5625</v>
      </c>
      <c r="B1341" s="3" t="s">
        <v>3554</v>
      </c>
      <c r="C1341" s="3" t="s">
        <v>5627</v>
      </c>
      <c r="D1341" s="3"/>
      <c r="E1341" s="3" t="s">
        <v>1284</v>
      </c>
      <c r="F1341" s="3" t="s">
        <v>5345</v>
      </c>
      <c r="G1341" s="3" t="s">
        <v>2130</v>
      </c>
      <c r="H1341" s="8">
        <v>0</v>
      </c>
      <c r="I1341" s="3" t="s">
        <v>2348</v>
      </c>
      <c r="J1341" s="3" t="s">
        <v>50</v>
      </c>
      <c r="K1341" s="38">
        <v>0</v>
      </c>
      <c r="L1341" s="38">
        <v>0</v>
      </c>
      <c r="M1341" s="8">
        <v>4530.022814928554</v>
      </c>
      <c r="N1341" s="8">
        <v>100</v>
      </c>
      <c r="O1341" s="8">
        <v>15.790753528277492</v>
      </c>
      <c r="P1341" s="38">
        <v>4.3247959074675895E-6</v>
      </c>
      <c r="Q1341" s="38">
        <v>6.9691093509145321E-7</v>
      </c>
    </row>
    <row r="1342" spans="1:17" ht="15" x14ac:dyDescent="0.25">
      <c r="A1342" s="40" t="s">
        <v>5628</v>
      </c>
      <c r="B1342" s="3" t="s">
        <v>3554</v>
      </c>
      <c r="C1342" s="3" t="s">
        <v>5629</v>
      </c>
      <c r="D1342" s="3"/>
      <c r="E1342" s="3" t="s">
        <v>2315</v>
      </c>
      <c r="F1342" s="3" t="s">
        <v>5630</v>
      </c>
      <c r="G1342" s="3" t="s">
        <v>2130</v>
      </c>
      <c r="H1342" s="8">
        <v>0.5</v>
      </c>
      <c r="I1342" s="3" t="s">
        <v>1902</v>
      </c>
      <c r="J1342" s="3" t="s">
        <v>52</v>
      </c>
      <c r="K1342" s="38">
        <v>3.7499999999999999E-2</v>
      </c>
      <c r="L1342" s="38">
        <v>1E-4</v>
      </c>
      <c r="M1342" s="8">
        <v>2144704.3736564042</v>
      </c>
      <c r="N1342" s="8">
        <v>80.400000000000006</v>
      </c>
      <c r="O1342" s="8">
        <v>6109.3448196462368</v>
      </c>
      <c r="P1342" s="38">
        <v>1.6732367727733462E-3</v>
      </c>
      <c r="Q1342" s="38">
        <v>2.6963052798153743E-4</v>
      </c>
    </row>
    <row r="1343" spans="1:17" ht="15" x14ac:dyDescent="0.25">
      <c r="A1343" s="40" t="s">
        <v>5631</v>
      </c>
      <c r="B1343" s="3" t="s">
        <v>3554</v>
      </c>
      <c r="C1343" s="3" t="s">
        <v>5632</v>
      </c>
      <c r="D1343" s="3"/>
      <c r="E1343" s="3" t="s">
        <v>781</v>
      </c>
      <c r="F1343" s="3" t="s">
        <v>2650</v>
      </c>
      <c r="G1343" s="3" t="s">
        <v>782</v>
      </c>
      <c r="H1343" s="8">
        <v>0</v>
      </c>
      <c r="I1343" s="3" t="s">
        <v>1902</v>
      </c>
      <c r="J1343" s="3" t="s">
        <v>52</v>
      </c>
      <c r="K1343" s="38">
        <v>0</v>
      </c>
      <c r="L1343" s="38">
        <v>0</v>
      </c>
      <c r="M1343" s="8">
        <v>413.81307124500745</v>
      </c>
      <c r="N1343" s="8">
        <v>100</v>
      </c>
      <c r="O1343" s="8">
        <v>1.4661397114209649</v>
      </c>
      <c r="P1343" s="38">
        <v>4.0154860326166918E-7</v>
      </c>
      <c r="Q1343" s="38">
        <v>6.4706778902688372E-8</v>
      </c>
    </row>
    <row r="1344" spans="1:17" ht="15" x14ac:dyDescent="0.25">
      <c r="A1344" s="40" t="s">
        <v>5631</v>
      </c>
      <c r="B1344" s="3" t="s">
        <v>3554</v>
      </c>
      <c r="C1344" s="3" t="s">
        <v>5633</v>
      </c>
      <c r="D1344" s="3"/>
      <c r="E1344" s="3" t="s">
        <v>781</v>
      </c>
      <c r="F1344" s="3" t="s">
        <v>5634</v>
      </c>
      <c r="G1344" s="3" t="s">
        <v>782</v>
      </c>
      <c r="H1344" s="8">
        <v>0.35</v>
      </c>
      <c r="I1344" s="3" t="s">
        <v>1902</v>
      </c>
      <c r="J1344" s="3" t="s">
        <v>52</v>
      </c>
      <c r="K1344" s="38">
        <v>0.10249999999999999</v>
      </c>
      <c r="L1344" s="38">
        <v>0.14229999999999998</v>
      </c>
      <c r="M1344" s="8">
        <v>4110191.9520463543</v>
      </c>
      <c r="N1344" s="8">
        <v>100.95</v>
      </c>
      <c r="O1344" s="8">
        <v>14700.75297913983</v>
      </c>
      <c r="P1344" s="38">
        <v>4.0262648775451554E-3</v>
      </c>
      <c r="Q1344" s="38">
        <v>6.4880472530295886E-4</v>
      </c>
    </row>
    <row r="1345" spans="1:17" ht="15" x14ac:dyDescent="0.25">
      <c r="A1345" s="40" t="s">
        <v>5631</v>
      </c>
      <c r="B1345" s="3" t="s">
        <v>3554</v>
      </c>
      <c r="C1345" s="3" t="s">
        <v>5635</v>
      </c>
      <c r="D1345" s="3"/>
      <c r="E1345" s="3" t="s">
        <v>781</v>
      </c>
      <c r="F1345" s="3" t="s">
        <v>3336</v>
      </c>
      <c r="G1345" s="3" t="s">
        <v>782</v>
      </c>
      <c r="H1345" s="8">
        <v>0.25</v>
      </c>
      <c r="I1345" s="3" t="s">
        <v>1902</v>
      </c>
      <c r="J1345" s="3" t="s">
        <v>52</v>
      </c>
      <c r="K1345" s="38">
        <v>7.2499999999999995E-2</v>
      </c>
      <c r="L1345" s="38">
        <v>0.11549999999999998</v>
      </c>
      <c r="M1345" s="8">
        <v>784322.21675969008</v>
      </c>
      <c r="N1345" s="8">
        <v>100.58</v>
      </c>
      <c r="O1345" s="8">
        <v>2794.970964278486</v>
      </c>
      <c r="P1345" s="38">
        <v>7.6549095432058855E-4</v>
      </c>
      <c r="Q1345" s="38">
        <v>1.2335357047911938E-4</v>
      </c>
    </row>
    <row r="1346" spans="1:17" ht="15" x14ac:dyDescent="0.25">
      <c r="A1346" s="40" t="s">
        <v>5631</v>
      </c>
      <c r="B1346" s="3" t="s">
        <v>3554</v>
      </c>
      <c r="C1346" s="3" t="s">
        <v>5636</v>
      </c>
      <c r="D1346" s="3"/>
      <c r="E1346" s="3" t="s">
        <v>781</v>
      </c>
      <c r="F1346" s="3" t="s">
        <v>3336</v>
      </c>
      <c r="G1346" s="3" t="s">
        <v>782</v>
      </c>
      <c r="H1346" s="8">
        <v>0.25</v>
      </c>
      <c r="I1346" s="3" t="s">
        <v>1902</v>
      </c>
      <c r="J1346" s="3" t="s">
        <v>52</v>
      </c>
      <c r="K1346" s="38">
        <v>0.16205</v>
      </c>
      <c r="L1346" s="38">
        <v>0.18680000000000002</v>
      </c>
      <c r="M1346" s="8">
        <v>298756.13062614197</v>
      </c>
      <c r="N1346" s="8">
        <v>100.94</v>
      </c>
      <c r="O1346" s="8">
        <v>1068.4427967807369</v>
      </c>
      <c r="P1346" s="38">
        <v>2.9262675948971053E-4</v>
      </c>
      <c r="Q1346" s="38">
        <v>4.715477746282165E-5</v>
      </c>
    </row>
    <row r="1347" spans="1:17" ht="15" x14ac:dyDescent="0.25">
      <c r="A1347" s="40" t="s">
        <v>5637</v>
      </c>
      <c r="B1347" s="3" t="s">
        <v>3554</v>
      </c>
      <c r="C1347" s="3" t="s">
        <v>5638</v>
      </c>
      <c r="D1347" s="3"/>
      <c r="E1347" s="3" t="s">
        <v>781</v>
      </c>
      <c r="F1347" s="3" t="s">
        <v>1112</v>
      </c>
      <c r="G1347" s="3" t="s">
        <v>782</v>
      </c>
      <c r="H1347" s="8">
        <v>5.7999999999999767</v>
      </c>
      <c r="I1347" s="3" t="s">
        <v>1267</v>
      </c>
      <c r="J1347" s="3" t="s">
        <v>50</v>
      </c>
      <c r="K1347" s="38">
        <v>4.0399999999999998E-2</v>
      </c>
      <c r="L1347" s="38">
        <v>5.6499999999999759E-2</v>
      </c>
      <c r="M1347" s="8">
        <v>1172937.726027865</v>
      </c>
      <c r="N1347" s="8">
        <v>92.59</v>
      </c>
      <c r="O1347" s="8">
        <v>3785.659114328711</v>
      </c>
      <c r="P1347" s="38">
        <v>1.0368221513556942E-3</v>
      </c>
      <c r="Q1347" s="38">
        <v>1.6707671540688634E-4</v>
      </c>
    </row>
    <row r="1348" spans="1:17" ht="15" x14ac:dyDescent="0.25">
      <c r="A1348" s="40" t="s">
        <v>5639</v>
      </c>
      <c r="B1348" s="3" t="s">
        <v>3554</v>
      </c>
      <c r="C1348" s="3" t="s">
        <v>5640</v>
      </c>
      <c r="D1348" s="3"/>
      <c r="E1348" s="3" t="s">
        <v>781</v>
      </c>
      <c r="F1348" s="3" t="s">
        <v>5641</v>
      </c>
      <c r="G1348" s="3" t="s">
        <v>782</v>
      </c>
      <c r="H1348" s="8">
        <v>3.2399999999999602</v>
      </c>
      <c r="I1348" s="3" t="s">
        <v>5642</v>
      </c>
      <c r="J1348" s="3" t="s">
        <v>50</v>
      </c>
      <c r="K1348" s="38">
        <v>4.4999999999999998E-2</v>
      </c>
      <c r="L1348" s="38">
        <v>7.929999999999951E-2</v>
      </c>
      <c r="M1348" s="8">
        <v>1686120.5426270152</v>
      </c>
      <c r="N1348" s="8">
        <v>99.12</v>
      </c>
      <c r="O1348" s="8">
        <v>5825.7571716927541</v>
      </c>
      <c r="P1348" s="38">
        <v>1.5955673507865307E-3</v>
      </c>
      <c r="Q1348" s="38">
        <v>2.5711463806141866E-4</v>
      </c>
    </row>
    <row r="1349" spans="1:17" ht="15" x14ac:dyDescent="0.25">
      <c r="A1349" s="40" t="s">
        <v>5643</v>
      </c>
      <c r="B1349" s="3" t="s">
        <v>3554</v>
      </c>
      <c r="C1349" s="3" t="s">
        <v>5644</v>
      </c>
      <c r="D1349" s="3"/>
      <c r="E1349" s="3" t="s">
        <v>781</v>
      </c>
      <c r="F1349" s="3" t="s">
        <v>3324</v>
      </c>
      <c r="G1349" s="3" t="s">
        <v>782</v>
      </c>
      <c r="H1349" s="8">
        <v>4.6299999999998285</v>
      </c>
      <c r="I1349" s="3" t="s">
        <v>1907</v>
      </c>
      <c r="J1349" s="3" t="s">
        <v>50</v>
      </c>
      <c r="K1349" s="38">
        <v>4.7500000000000001E-2</v>
      </c>
      <c r="L1349" s="38">
        <v>8.1800000000001455E-2</v>
      </c>
      <c r="M1349" s="8">
        <v>600144.61771580752</v>
      </c>
      <c r="N1349" s="8">
        <v>99.64</v>
      </c>
      <c r="O1349" s="8">
        <v>2084.4529642102775</v>
      </c>
      <c r="P1349" s="38">
        <v>5.7089318966203006E-4</v>
      </c>
      <c r="Q1349" s="38">
        <v>9.1995487222350372E-5</v>
      </c>
    </row>
    <row r="1350" spans="1:17" ht="15" x14ac:dyDescent="0.25">
      <c r="A1350" s="40" t="s">
        <v>5645</v>
      </c>
      <c r="B1350" s="3" t="s">
        <v>3554</v>
      </c>
      <c r="C1350" s="3" t="s">
        <v>5646</v>
      </c>
      <c r="D1350" s="3"/>
      <c r="E1350" s="3" t="s">
        <v>781</v>
      </c>
      <c r="F1350" s="3" t="s">
        <v>179</v>
      </c>
      <c r="G1350" s="3" t="s">
        <v>782</v>
      </c>
      <c r="H1350" s="8">
        <v>5.5899999999999128</v>
      </c>
      <c r="I1350" s="3" t="s">
        <v>2553</v>
      </c>
      <c r="J1350" s="3" t="s">
        <v>50</v>
      </c>
      <c r="K1350" s="38">
        <v>2.895E-2</v>
      </c>
      <c r="L1350" s="38">
        <v>7.4499999999999511E-2</v>
      </c>
      <c r="M1350" s="8">
        <v>1760407.9631584729</v>
      </c>
      <c r="N1350" s="8">
        <v>78.989999999999995</v>
      </c>
      <c r="O1350" s="8">
        <v>4847.1661170692432</v>
      </c>
      <c r="P1350" s="38">
        <v>1.3275493248866726E-3</v>
      </c>
      <c r="Q1350" s="38">
        <v>2.139253877366309E-4</v>
      </c>
    </row>
    <row r="1351" spans="1:17" ht="15" x14ac:dyDescent="0.25">
      <c r="A1351" s="40" t="s">
        <v>5647</v>
      </c>
      <c r="B1351" s="3" t="s">
        <v>3554</v>
      </c>
      <c r="C1351" s="3" t="s">
        <v>5648</v>
      </c>
      <c r="D1351" s="3"/>
      <c r="E1351" s="3" t="s">
        <v>781</v>
      </c>
      <c r="F1351" s="3" t="s">
        <v>5649</v>
      </c>
      <c r="G1351" s="3" t="s">
        <v>782</v>
      </c>
      <c r="H1351" s="8">
        <v>3.3300000000001244</v>
      </c>
      <c r="I1351" s="3" t="s">
        <v>2362</v>
      </c>
      <c r="J1351" s="3" t="s">
        <v>50</v>
      </c>
      <c r="K1351" s="38">
        <v>4.4999999999999998E-2</v>
      </c>
      <c r="L1351" s="38">
        <v>8.7699999999999723E-2</v>
      </c>
      <c r="M1351" s="8">
        <v>645287.81709249527</v>
      </c>
      <c r="N1351" s="8">
        <v>95.05</v>
      </c>
      <c r="O1351" s="8">
        <v>2138.0017303923983</v>
      </c>
      <c r="P1351" s="38">
        <v>5.8555920825447132E-4</v>
      </c>
      <c r="Q1351" s="38">
        <v>9.4358814637102709E-5</v>
      </c>
    </row>
    <row r="1352" spans="1:17" ht="15" x14ac:dyDescent="0.25">
      <c r="A1352" s="40" t="s">
        <v>5650</v>
      </c>
      <c r="B1352" s="3" t="s">
        <v>3554</v>
      </c>
      <c r="C1352" s="3" t="s">
        <v>5651</v>
      </c>
      <c r="D1352" s="3"/>
      <c r="E1352" s="3" t="s">
        <v>781</v>
      </c>
      <c r="F1352" s="3" t="s">
        <v>3999</v>
      </c>
      <c r="G1352" s="3" t="s">
        <v>782</v>
      </c>
      <c r="H1352" s="8">
        <v>5.4300000000000113</v>
      </c>
      <c r="I1352" s="3" t="s">
        <v>5652</v>
      </c>
      <c r="J1352" s="3" t="s">
        <v>50</v>
      </c>
      <c r="K1352" s="38">
        <v>4.4999999999999998E-2</v>
      </c>
      <c r="L1352" s="38">
        <v>7.3000000000001161E-2</v>
      </c>
      <c r="M1352" s="8">
        <v>1100265.1824842356</v>
      </c>
      <c r="N1352" s="8">
        <v>101.54</v>
      </c>
      <c r="O1352" s="8">
        <v>3894.3680594670668</v>
      </c>
      <c r="P1352" s="38">
        <v>1.0665955247540924E-3</v>
      </c>
      <c r="Q1352" s="38">
        <v>1.7187448851337602E-4</v>
      </c>
    </row>
    <row r="1353" spans="1:17" ht="15" x14ac:dyDescent="0.25">
      <c r="A1353" s="40" t="s">
        <v>5653</v>
      </c>
      <c r="B1353" s="3" t="s">
        <v>3554</v>
      </c>
      <c r="C1353" s="3" t="s">
        <v>5654</v>
      </c>
      <c r="D1353" s="3"/>
      <c r="E1353" s="3" t="s">
        <v>781</v>
      </c>
      <c r="F1353" s="3" t="s">
        <v>1059</v>
      </c>
      <c r="G1353" s="3" t="s">
        <v>782</v>
      </c>
      <c r="H1353" s="8">
        <v>3.5099999999999421</v>
      </c>
      <c r="I1353" s="3" t="s">
        <v>1797</v>
      </c>
      <c r="J1353" s="3" t="s">
        <v>50</v>
      </c>
      <c r="K1353" s="38">
        <v>3.5000000000000003E-2</v>
      </c>
      <c r="L1353" s="38">
        <v>8.2999999999999102E-2</v>
      </c>
      <c r="M1353" s="8">
        <v>998590.37319812435</v>
      </c>
      <c r="N1353" s="8">
        <v>86.07</v>
      </c>
      <c r="O1353" s="8">
        <v>2995.9988575861898</v>
      </c>
      <c r="P1353" s="38">
        <v>8.2054878349302745E-4</v>
      </c>
      <c r="Q1353" s="38">
        <v>1.3222575867796965E-4</v>
      </c>
    </row>
    <row r="1354" spans="1:17" ht="15" x14ac:dyDescent="0.25">
      <c r="A1354" s="40" t="s">
        <v>5655</v>
      </c>
      <c r="B1354" s="3" t="s">
        <v>3554</v>
      </c>
      <c r="C1354" s="3" t="s">
        <v>5656</v>
      </c>
      <c r="D1354" s="3"/>
      <c r="E1354" s="3" t="s">
        <v>781</v>
      </c>
      <c r="F1354" s="3" t="s">
        <v>3310</v>
      </c>
      <c r="G1354" s="3" t="s">
        <v>782</v>
      </c>
      <c r="H1354" s="8">
        <v>7.0100000000000566</v>
      </c>
      <c r="I1354" s="3" t="s">
        <v>1797</v>
      </c>
      <c r="J1354" s="3" t="s">
        <v>59</v>
      </c>
      <c r="K1354" s="38">
        <v>6.3500000000000001E-2</v>
      </c>
      <c r="L1354" s="38">
        <v>9.2500000000000179E-2</v>
      </c>
      <c r="M1354" s="8">
        <v>1546523.7311416997</v>
      </c>
      <c r="N1354" s="8">
        <v>83.96</v>
      </c>
      <c r="O1354" s="8">
        <v>5144.3739221962005</v>
      </c>
      <c r="P1354" s="38">
        <v>1.4089490565067444E-3</v>
      </c>
      <c r="Q1354" s="38">
        <v>2.270423912422958E-4</v>
      </c>
    </row>
    <row r="1355" spans="1:17" ht="15" x14ac:dyDescent="0.25">
      <c r="A1355" s="40" t="s">
        <v>5657</v>
      </c>
      <c r="B1355" s="3" t="s">
        <v>3554</v>
      </c>
      <c r="C1355" s="3" t="s">
        <v>5658</v>
      </c>
      <c r="D1355" s="3"/>
      <c r="E1355" s="3" t="s">
        <v>781</v>
      </c>
      <c r="F1355" s="3" t="s">
        <v>5659</v>
      </c>
      <c r="G1355" s="3" t="s">
        <v>782</v>
      </c>
      <c r="H1355" s="8">
        <v>2.6099999999999532</v>
      </c>
      <c r="I1355" s="3" t="s">
        <v>2352</v>
      </c>
      <c r="J1355" s="3" t="s">
        <v>50</v>
      </c>
      <c r="K1355" s="38">
        <v>4.2500000000000003E-2</v>
      </c>
      <c r="L1355" s="38">
        <v>0.13819999999999977</v>
      </c>
      <c r="M1355" s="8">
        <v>757325.40247831133</v>
      </c>
      <c r="N1355" s="8">
        <v>89.52</v>
      </c>
      <c r="O1355" s="8">
        <v>2363.2249506844501</v>
      </c>
      <c r="P1355" s="38">
        <v>6.4724369086269229E-4</v>
      </c>
      <c r="Q1355" s="38">
        <v>1.0429884218404422E-4</v>
      </c>
    </row>
    <row r="1356" spans="1:17" ht="15" x14ac:dyDescent="0.25">
      <c r="A1356" s="40" t="s">
        <v>5660</v>
      </c>
      <c r="B1356" s="3" t="s">
        <v>3554</v>
      </c>
      <c r="C1356" s="3" t="s">
        <v>5661</v>
      </c>
      <c r="D1356" s="3"/>
      <c r="E1356" s="3" t="s">
        <v>781</v>
      </c>
      <c r="F1356" s="3" t="s">
        <v>3147</v>
      </c>
      <c r="G1356" s="3" t="s">
        <v>782</v>
      </c>
      <c r="H1356" s="8">
        <v>5.2799999999999931</v>
      </c>
      <c r="I1356" s="3" t="s">
        <v>2348</v>
      </c>
      <c r="J1356" s="3" t="s">
        <v>50</v>
      </c>
      <c r="K1356" s="38">
        <v>3.7499999999999999E-2</v>
      </c>
      <c r="L1356" s="38">
        <v>7.7000000000001748E-2</v>
      </c>
      <c r="M1356" s="8">
        <v>628722.98439595057</v>
      </c>
      <c r="N1356" s="8">
        <v>95.67</v>
      </c>
      <c r="O1356" s="8">
        <v>2096.7061861751731</v>
      </c>
      <c r="P1356" s="38">
        <v>5.7424912097412198E-4</v>
      </c>
      <c r="Q1356" s="38">
        <v>9.2536272331949251E-5</v>
      </c>
    </row>
    <row r="1357" spans="1:17" ht="15" x14ac:dyDescent="0.25">
      <c r="A1357" s="40" t="s">
        <v>5662</v>
      </c>
      <c r="B1357" s="3" t="s">
        <v>3554</v>
      </c>
      <c r="C1357" s="3" t="s">
        <v>5663</v>
      </c>
      <c r="D1357" s="3"/>
      <c r="E1357" s="3" t="s">
        <v>781</v>
      </c>
      <c r="F1357" s="3" t="s">
        <v>3950</v>
      </c>
      <c r="G1357" s="3" t="s">
        <v>782</v>
      </c>
      <c r="H1357" s="8">
        <v>0</v>
      </c>
      <c r="I1357" s="3" t="s">
        <v>1902</v>
      </c>
      <c r="J1357" s="3" t="s">
        <v>52</v>
      </c>
      <c r="K1357" s="38">
        <v>0</v>
      </c>
      <c r="L1357" s="38">
        <v>0</v>
      </c>
      <c r="M1357" s="8">
        <v>136.96236360480543</v>
      </c>
      <c r="N1357" s="8">
        <v>100</v>
      </c>
      <c r="O1357" s="8">
        <v>0.48525765425119971</v>
      </c>
      <c r="P1357" s="38">
        <v>1.3290311405435746E-7</v>
      </c>
      <c r="Q1357" s="38">
        <v>2.1416417207632692E-8</v>
      </c>
    </row>
    <row r="1358" spans="1:17" ht="15" x14ac:dyDescent="0.25">
      <c r="A1358" s="40" t="s">
        <v>5662</v>
      </c>
      <c r="B1358" s="3" t="s">
        <v>3554</v>
      </c>
      <c r="C1358" s="3" t="s">
        <v>5664</v>
      </c>
      <c r="D1358" s="3"/>
      <c r="E1358" s="3" t="s">
        <v>781</v>
      </c>
      <c r="F1358" s="3" t="s">
        <v>3336</v>
      </c>
      <c r="G1358" s="3" t="s">
        <v>782</v>
      </c>
      <c r="H1358" s="8">
        <v>0.95999999999999985</v>
      </c>
      <c r="I1358" s="3" t="s">
        <v>1902</v>
      </c>
      <c r="J1358" s="3" t="s">
        <v>52</v>
      </c>
      <c r="K1358" s="38">
        <v>0.09</v>
      </c>
      <c r="L1358" s="38">
        <v>0.14050000000000001</v>
      </c>
      <c r="M1358" s="8">
        <v>1283940.6793229801</v>
      </c>
      <c r="N1358" s="8">
        <v>100.56</v>
      </c>
      <c r="O1358" s="8">
        <v>4574.4762289714181</v>
      </c>
      <c r="P1358" s="38">
        <v>1.2528645981609106E-3</v>
      </c>
      <c r="Q1358" s="38">
        <v>2.0189046080525163E-4</v>
      </c>
    </row>
    <row r="1359" spans="1:17" ht="15" x14ac:dyDescent="0.25">
      <c r="A1359" s="40" t="s">
        <v>5662</v>
      </c>
      <c r="B1359" s="3" t="s">
        <v>3554</v>
      </c>
      <c r="C1359" s="3" t="s">
        <v>5665</v>
      </c>
      <c r="D1359" s="3"/>
      <c r="E1359" s="3" t="s">
        <v>781</v>
      </c>
      <c r="F1359" s="3" t="s">
        <v>4805</v>
      </c>
      <c r="G1359" s="3" t="s">
        <v>782</v>
      </c>
      <c r="H1359" s="8">
        <v>0.96000000000000008</v>
      </c>
      <c r="I1359" s="3" t="s">
        <v>1902</v>
      </c>
      <c r="J1359" s="3" t="s">
        <v>52</v>
      </c>
      <c r="K1359" s="38">
        <v>0.09</v>
      </c>
      <c r="L1359" s="38">
        <v>0.1429</v>
      </c>
      <c r="M1359" s="8">
        <v>32087.695223269002</v>
      </c>
      <c r="N1359" s="8">
        <v>99.75</v>
      </c>
      <c r="O1359" s="8">
        <v>113.402482836853</v>
      </c>
      <c r="P1359" s="38">
        <v>3.1058846735288411E-5</v>
      </c>
      <c r="Q1359" s="38">
        <v>5.0049182399052181E-6</v>
      </c>
    </row>
    <row r="1360" spans="1:17" ht="15" x14ac:dyDescent="0.25">
      <c r="A1360" s="40" t="s">
        <v>5666</v>
      </c>
      <c r="B1360" s="3" t="s">
        <v>3554</v>
      </c>
      <c r="C1360" s="3" t="s">
        <v>5667</v>
      </c>
      <c r="D1360" s="3"/>
      <c r="E1360" s="3" t="s">
        <v>781</v>
      </c>
      <c r="F1360" s="3" t="s">
        <v>5668</v>
      </c>
      <c r="G1360" s="3" t="s">
        <v>782</v>
      </c>
      <c r="H1360" s="8">
        <v>4.7899999999999601</v>
      </c>
      <c r="I1360" s="3" t="s">
        <v>2348</v>
      </c>
      <c r="J1360" s="3" t="s">
        <v>50</v>
      </c>
      <c r="K1360" s="38">
        <v>2.3E-2</v>
      </c>
      <c r="L1360" s="38">
        <v>6.6899999999999848E-2</v>
      </c>
      <c r="M1360" s="8">
        <v>1333618.9636385122</v>
      </c>
      <c r="N1360" s="8">
        <v>95.54</v>
      </c>
      <c r="O1360" s="8">
        <v>4441.395669496791</v>
      </c>
      <c r="P1360" s="38">
        <v>1.2164162894751536E-3</v>
      </c>
      <c r="Q1360" s="38">
        <v>1.9601706806437506E-4</v>
      </c>
    </row>
    <row r="1361" spans="1:17" ht="15" x14ac:dyDescent="0.25">
      <c r="A1361" s="40" t="s">
        <v>5669</v>
      </c>
      <c r="B1361" s="3" t="s">
        <v>3554</v>
      </c>
      <c r="C1361" s="3" t="s">
        <v>5670</v>
      </c>
      <c r="D1361" s="3"/>
      <c r="E1361" s="3" t="s">
        <v>781</v>
      </c>
      <c r="F1361" s="3" t="s">
        <v>3153</v>
      </c>
      <c r="G1361" s="3" t="s">
        <v>782</v>
      </c>
      <c r="H1361" s="8">
        <v>3.4600000000000626</v>
      </c>
      <c r="I1361" s="3" t="s">
        <v>5671</v>
      </c>
      <c r="J1361" s="3" t="s">
        <v>50</v>
      </c>
      <c r="K1361" s="38">
        <v>0.04</v>
      </c>
      <c r="L1361" s="38">
        <v>7.8099999999999323E-2</v>
      </c>
      <c r="M1361" s="8">
        <v>1428915.7049161936</v>
      </c>
      <c r="N1361" s="8">
        <v>98.02</v>
      </c>
      <c r="O1361" s="8">
        <v>4882.2922595398204</v>
      </c>
      <c r="P1361" s="38">
        <v>1.3371697269105429E-3</v>
      </c>
      <c r="Q1361" s="38">
        <v>2.154756489544688E-4</v>
      </c>
    </row>
    <row r="1362" spans="1:17" ht="15" x14ac:dyDescent="0.25">
      <c r="A1362" s="40" t="s">
        <v>5672</v>
      </c>
      <c r="B1362" s="3" t="s">
        <v>3554</v>
      </c>
      <c r="C1362" s="3" t="s">
        <v>5673</v>
      </c>
      <c r="D1362" s="3"/>
      <c r="E1362" s="3" t="s">
        <v>781</v>
      </c>
      <c r="F1362" s="3" t="s">
        <v>2986</v>
      </c>
      <c r="G1362" s="3" t="s">
        <v>782</v>
      </c>
      <c r="H1362" s="8">
        <v>3.7000000000001876</v>
      </c>
      <c r="I1362" s="3" t="s">
        <v>2553</v>
      </c>
      <c r="J1362" s="3" t="s">
        <v>50</v>
      </c>
      <c r="K1362" s="38">
        <v>4.4999999999999998E-2</v>
      </c>
      <c r="L1362" s="38">
        <v>0.21500000000000152</v>
      </c>
      <c r="M1362" s="8">
        <v>500120.56631452788</v>
      </c>
      <c r="N1362" s="8">
        <v>101</v>
      </c>
      <c r="O1362" s="8">
        <v>1760.7534720252784</v>
      </c>
      <c r="P1362" s="38">
        <v>4.8223787397085228E-4</v>
      </c>
      <c r="Q1362" s="38">
        <v>7.7709296548593188E-5</v>
      </c>
    </row>
    <row r="1363" spans="1:17" ht="15" x14ac:dyDescent="0.25">
      <c r="A1363" s="40" t="s">
        <v>5674</v>
      </c>
      <c r="B1363" s="3" t="s">
        <v>3554</v>
      </c>
      <c r="C1363" s="3" t="s">
        <v>5675</v>
      </c>
      <c r="D1363" s="3"/>
      <c r="E1363" s="3" t="s">
        <v>781</v>
      </c>
      <c r="F1363" s="3" t="s">
        <v>5676</v>
      </c>
      <c r="G1363" s="3" t="s">
        <v>782</v>
      </c>
      <c r="H1363" s="8">
        <v>0</v>
      </c>
      <c r="I1363" s="3" t="s">
        <v>1902</v>
      </c>
      <c r="J1363" s="3" t="s">
        <v>59</v>
      </c>
      <c r="K1363" s="38">
        <v>0</v>
      </c>
      <c r="L1363" s="38">
        <v>0</v>
      </c>
      <c r="M1363" s="8">
        <v>2567.7898767651059</v>
      </c>
      <c r="N1363" s="8">
        <v>100</v>
      </c>
      <c r="O1363" s="8">
        <v>10.173326712758353</v>
      </c>
      <c r="P1363" s="38">
        <v>2.7862863956351949E-6</v>
      </c>
      <c r="Q1363" s="38">
        <v>4.4899077296615081E-7</v>
      </c>
    </row>
    <row r="1364" spans="1:17" ht="15" x14ac:dyDescent="0.25">
      <c r="A1364" s="40" t="s">
        <v>5674</v>
      </c>
      <c r="B1364" s="3" t="s">
        <v>3554</v>
      </c>
      <c r="C1364" s="3" t="s">
        <v>5677</v>
      </c>
      <c r="D1364" s="3"/>
      <c r="E1364" s="3" t="s">
        <v>781</v>
      </c>
      <c r="F1364" s="3" t="s">
        <v>5678</v>
      </c>
      <c r="G1364" s="3" t="s">
        <v>782</v>
      </c>
      <c r="H1364" s="8">
        <v>3.87</v>
      </c>
      <c r="I1364" s="3" t="s">
        <v>1902</v>
      </c>
      <c r="J1364" s="3" t="s">
        <v>59</v>
      </c>
      <c r="K1364" s="38">
        <v>4.734E-2</v>
      </c>
      <c r="L1364" s="38">
        <v>9.4699999999999979E-2</v>
      </c>
      <c r="M1364" s="8">
        <v>3582057.3314991854</v>
      </c>
      <c r="N1364" s="8">
        <v>96.24</v>
      </c>
      <c r="O1364" s="8">
        <v>13658.143022376531</v>
      </c>
      <c r="P1364" s="38">
        <v>3.7407132560838873E-3</v>
      </c>
      <c r="Q1364" s="38">
        <v>6.0279005737704948E-4</v>
      </c>
    </row>
    <row r="1365" spans="1:17" ht="15" x14ac:dyDescent="0.25">
      <c r="A1365" s="40" t="s">
        <v>5674</v>
      </c>
      <c r="B1365" s="3" t="s">
        <v>3554</v>
      </c>
      <c r="C1365" s="3" t="s">
        <v>5679</v>
      </c>
      <c r="D1365" s="3"/>
      <c r="E1365" s="3" t="s">
        <v>781</v>
      </c>
      <c r="F1365" s="3" t="s">
        <v>5680</v>
      </c>
      <c r="G1365" s="3" t="s">
        <v>782</v>
      </c>
      <c r="H1365" s="8">
        <v>3.8699999999999992</v>
      </c>
      <c r="I1365" s="3" t="s">
        <v>1902</v>
      </c>
      <c r="J1365" s="3" t="s">
        <v>59</v>
      </c>
      <c r="K1365" s="38">
        <v>4.734E-2</v>
      </c>
      <c r="L1365" s="38">
        <v>9.2299999999999993E-2</v>
      </c>
      <c r="M1365" s="8">
        <v>1066802.3643483219</v>
      </c>
      <c r="N1365" s="8">
        <v>97.07</v>
      </c>
      <c r="O1365" s="8">
        <v>4102.7259510012445</v>
      </c>
      <c r="P1365" s="38">
        <v>1.1236609051352073E-3</v>
      </c>
      <c r="Q1365" s="38">
        <v>1.8107017969826701E-4</v>
      </c>
    </row>
    <row r="1366" spans="1:17" ht="15" x14ac:dyDescent="0.25">
      <c r="A1366" s="40" t="s">
        <v>5674</v>
      </c>
      <c r="B1366" s="3" t="s">
        <v>3554</v>
      </c>
      <c r="C1366" s="3" t="s">
        <v>5681</v>
      </c>
      <c r="D1366" s="3"/>
      <c r="E1366" s="3" t="s">
        <v>781</v>
      </c>
      <c r="F1366" s="3" t="s">
        <v>3587</v>
      </c>
      <c r="G1366" s="3" t="s">
        <v>782</v>
      </c>
      <c r="H1366" s="8">
        <v>3.8700000000000006</v>
      </c>
      <c r="I1366" s="3" t="s">
        <v>1902</v>
      </c>
      <c r="J1366" s="3" t="s">
        <v>59</v>
      </c>
      <c r="K1366" s="38">
        <v>4.734E-2</v>
      </c>
      <c r="L1366" s="38">
        <v>9.2399999999999996E-2</v>
      </c>
      <c r="M1366" s="8">
        <v>109711.451228463</v>
      </c>
      <c r="N1366" s="8">
        <v>97.02</v>
      </c>
      <c r="O1366" s="8">
        <v>421.71274975775395</v>
      </c>
      <c r="P1366" s="38">
        <v>1.154993376986859E-4</v>
      </c>
      <c r="Q1366" s="38">
        <v>1.8611919073232696E-5</v>
      </c>
    </row>
    <row r="1367" spans="1:17" ht="15" x14ac:dyDescent="0.25">
      <c r="A1367" s="40" t="s">
        <v>5674</v>
      </c>
      <c r="B1367" s="3" t="s">
        <v>3554</v>
      </c>
      <c r="C1367" s="3" t="s">
        <v>5682</v>
      </c>
      <c r="D1367" s="3"/>
      <c r="E1367" s="3" t="s">
        <v>781</v>
      </c>
      <c r="F1367" s="3" t="s">
        <v>5683</v>
      </c>
      <c r="G1367" s="3" t="s">
        <v>782</v>
      </c>
      <c r="H1367" s="8">
        <v>3.859999999999999</v>
      </c>
      <c r="I1367" s="3" t="s">
        <v>1902</v>
      </c>
      <c r="J1367" s="3" t="s">
        <v>59</v>
      </c>
      <c r="K1367" s="38">
        <v>4.734E-2</v>
      </c>
      <c r="L1367" s="38">
        <v>9.569999999999998E-2</v>
      </c>
      <c r="M1367" s="8">
        <v>396905.83320955705</v>
      </c>
      <c r="N1367" s="8">
        <v>95.9</v>
      </c>
      <c r="O1367" s="8">
        <v>1508.0286655875211</v>
      </c>
      <c r="P1367" s="38">
        <v>4.1302121457329551E-4</v>
      </c>
      <c r="Q1367" s="38">
        <v>6.6555510830898146E-5</v>
      </c>
    </row>
    <row r="1368" spans="1:17" ht="15" x14ac:dyDescent="0.25">
      <c r="A1368" s="40" t="s">
        <v>5674</v>
      </c>
      <c r="B1368" s="3" t="s">
        <v>3554</v>
      </c>
      <c r="C1368" s="3" t="s">
        <v>5684</v>
      </c>
      <c r="D1368" s="3"/>
      <c r="E1368" s="3" t="s">
        <v>781</v>
      </c>
      <c r="F1368" s="3" t="s">
        <v>5685</v>
      </c>
      <c r="G1368" s="3" t="s">
        <v>782</v>
      </c>
      <c r="H1368" s="8">
        <v>3.8600000000000003</v>
      </c>
      <c r="I1368" s="3" t="s">
        <v>1902</v>
      </c>
      <c r="J1368" s="3" t="s">
        <v>59</v>
      </c>
      <c r="K1368" s="38">
        <v>4.734E-2</v>
      </c>
      <c r="L1368" s="38">
        <v>9.6500000000000002E-2</v>
      </c>
      <c r="M1368" s="8">
        <v>432507.65921512799</v>
      </c>
      <c r="N1368" s="8">
        <v>95.63</v>
      </c>
      <c r="O1368" s="8">
        <v>1638.669859981798</v>
      </c>
      <c r="P1368" s="38">
        <v>4.4880142619215663E-4</v>
      </c>
      <c r="Q1368" s="38">
        <v>7.2321244352337735E-5</v>
      </c>
    </row>
    <row r="1369" spans="1:17" ht="15" x14ac:dyDescent="0.25">
      <c r="A1369" s="40" t="s">
        <v>5674</v>
      </c>
      <c r="B1369" s="3" t="s">
        <v>3554</v>
      </c>
      <c r="C1369" s="3" t="s">
        <v>5686</v>
      </c>
      <c r="D1369" s="3"/>
      <c r="E1369" s="3" t="s">
        <v>781</v>
      </c>
      <c r="F1369" s="3" t="s">
        <v>5534</v>
      </c>
      <c r="G1369" s="3" t="s">
        <v>782</v>
      </c>
      <c r="H1369" s="8">
        <v>3.86</v>
      </c>
      <c r="I1369" s="3" t="s">
        <v>1902</v>
      </c>
      <c r="J1369" s="3" t="s">
        <v>59</v>
      </c>
      <c r="K1369" s="38">
        <v>4.734E-2</v>
      </c>
      <c r="L1369" s="38">
        <v>9.6300000000000011E-2</v>
      </c>
      <c r="M1369" s="8">
        <v>2418859.5529833911</v>
      </c>
      <c r="N1369" s="8">
        <v>95.7</v>
      </c>
      <c r="O1369" s="8">
        <v>9171.1986280823367</v>
      </c>
      <c r="P1369" s="38">
        <v>2.5118220116775829E-3</v>
      </c>
      <c r="Q1369" s="38">
        <v>4.0476273664588836E-4</v>
      </c>
    </row>
    <row r="1370" spans="1:17" ht="15" x14ac:dyDescent="0.25">
      <c r="A1370" s="40" t="s">
        <v>5674</v>
      </c>
      <c r="B1370" s="3" t="s">
        <v>3554</v>
      </c>
      <c r="C1370" s="3" t="s">
        <v>5687</v>
      </c>
      <c r="D1370" s="3"/>
      <c r="E1370" s="3" t="s">
        <v>781</v>
      </c>
      <c r="F1370" s="3" t="s">
        <v>1299</v>
      </c>
      <c r="G1370" s="3" t="s">
        <v>782</v>
      </c>
      <c r="H1370" s="8">
        <v>3.8600000000000003</v>
      </c>
      <c r="I1370" s="3" t="s">
        <v>1902</v>
      </c>
      <c r="J1370" s="3" t="s">
        <v>59</v>
      </c>
      <c r="K1370" s="38">
        <v>4.734E-2</v>
      </c>
      <c r="L1370" s="38">
        <v>9.6199999999999994E-2</v>
      </c>
      <c r="M1370" s="8">
        <v>1065767.7440682091</v>
      </c>
      <c r="N1370" s="8">
        <v>95.74</v>
      </c>
      <c r="O1370" s="8">
        <v>4042.588198072081</v>
      </c>
      <c r="P1370" s="38">
        <v>1.1071902846998623E-3</v>
      </c>
      <c r="Q1370" s="38">
        <v>1.7841605318346136E-4</v>
      </c>
    </row>
    <row r="1371" spans="1:17" ht="15" x14ac:dyDescent="0.25">
      <c r="A1371" s="40" t="s">
        <v>5688</v>
      </c>
      <c r="B1371" s="3" t="s">
        <v>3554</v>
      </c>
      <c r="C1371" s="3" t="s">
        <v>5689</v>
      </c>
      <c r="D1371" s="3"/>
      <c r="E1371" s="3" t="s">
        <v>781</v>
      </c>
      <c r="F1371" s="3" t="s">
        <v>188</v>
      </c>
      <c r="G1371" s="3" t="s">
        <v>782</v>
      </c>
      <c r="H1371" s="8">
        <v>3.8600000000000008</v>
      </c>
      <c r="I1371" s="3" t="s">
        <v>1902</v>
      </c>
      <c r="J1371" s="3" t="s">
        <v>59</v>
      </c>
      <c r="K1371" s="38">
        <v>4.734E-2</v>
      </c>
      <c r="L1371" s="38">
        <v>0.10020000000000001</v>
      </c>
      <c r="M1371" s="8">
        <v>483446.10010406503</v>
      </c>
      <c r="N1371" s="8">
        <v>94.4</v>
      </c>
      <c r="O1371" s="8">
        <v>1808.1046568796678</v>
      </c>
      <c r="P1371" s="38">
        <v>4.952064894397268E-4</v>
      </c>
      <c r="Q1371" s="38">
        <v>7.9799099195152539E-5</v>
      </c>
    </row>
    <row r="1372" spans="1:17" ht="15" x14ac:dyDescent="0.25">
      <c r="A1372" s="40" t="s">
        <v>5688</v>
      </c>
      <c r="B1372" s="3" t="s">
        <v>3554</v>
      </c>
      <c r="C1372" s="3" t="s">
        <v>5690</v>
      </c>
      <c r="D1372" s="3"/>
      <c r="E1372" s="3" t="s">
        <v>781</v>
      </c>
      <c r="F1372" s="3" t="s">
        <v>5691</v>
      </c>
      <c r="G1372" s="3" t="s">
        <v>782</v>
      </c>
      <c r="H1372" s="8">
        <v>3.86</v>
      </c>
      <c r="I1372" s="3" t="s">
        <v>1902</v>
      </c>
      <c r="J1372" s="3" t="s">
        <v>59</v>
      </c>
      <c r="K1372" s="38">
        <v>4.734E-2</v>
      </c>
      <c r="L1372" s="38">
        <v>9.5400000000000013E-2</v>
      </c>
      <c r="M1372" s="8">
        <v>707033.38648059603</v>
      </c>
      <c r="N1372" s="8">
        <v>96.01</v>
      </c>
      <c r="O1372" s="8">
        <v>2689.4278654173067</v>
      </c>
      <c r="P1372" s="38">
        <v>7.3658464777866966E-4</v>
      </c>
      <c r="Q1372" s="38">
        <v>1.186955191968879E-4</v>
      </c>
    </row>
    <row r="1373" spans="1:17" ht="15" x14ac:dyDescent="0.25">
      <c r="A1373" s="40" t="s">
        <v>5688</v>
      </c>
      <c r="B1373" s="3" t="s">
        <v>3554</v>
      </c>
      <c r="C1373" s="3" t="s">
        <v>5692</v>
      </c>
      <c r="D1373" s="3"/>
      <c r="E1373" s="3" t="s">
        <v>781</v>
      </c>
      <c r="F1373" s="3" t="s">
        <v>2349</v>
      </c>
      <c r="G1373" s="3" t="s">
        <v>782</v>
      </c>
      <c r="H1373" s="8">
        <v>3.87</v>
      </c>
      <c r="I1373" s="3" t="s">
        <v>1902</v>
      </c>
      <c r="J1373" s="3" t="s">
        <v>59</v>
      </c>
      <c r="K1373" s="38">
        <v>4.734E-2</v>
      </c>
      <c r="L1373" s="38">
        <v>8.9800000000000005E-2</v>
      </c>
      <c r="M1373" s="8">
        <v>598775.60672013694</v>
      </c>
      <c r="N1373" s="8">
        <v>97.94</v>
      </c>
      <c r="O1373" s="8">
        <v>2323.41991551614</v>
      </c>
      <c r="P1373" s="38">
        <v>6.3634182649730702E-4</v>
      </c>
      <c r="Q1373" s="38">
        <v>1.0254208217694143E-4</v>
      </c>
    </row>
    <row r="1374" spans="1:17" ht="15" x14ac:dyDescent="0.25">
      <c r="A1374" s="40" t="s">
        <v>5688</v>
      </c>
      <c r="B1374" s="3" t="s">
        <v>3554</v>
      </c>
      <c r="C1374" s="3" t="s">
        <v>5693</v>
      </c>
      <c r="D1374" s="3"/>
      <c r="E1374" s="3" t="s">
        <v>781</v>
      </c>
      <c r="F1374" s="3" t="s">
        <v>5108</v>
      </c>
      <c r="G1374" s="3" t="s">
        <v>782</v>
      </c>
      <c r="H1374" s="8">
        <v>3.8699999999999997</v>
      </c>
      <c r="I1374" s="3" t="s">
        <v>1902</v>
      </c>
      <c r="J1374" s="3" t="s">
        <v>59</v>
      </c>
      <c r="K1374" s="38">
        <v>3.0200000000000001E-2</v>
      </c>
      <c r="L1374" s="38">
        <v>9.0199999999999975E-2</v>
      </c>
      <c r="M1374" s="8">
        <v>645037.38681697706</v>
      </c>
      <c r="N1374" s="8">
        <v>97.79</v>
      </c>
      <c r="O1374" s="8">
        <v>2499.0954388203027</v>
      </c>
      <c r="P1374" s="38">
        <v>6.8445610950904035E-4</v>
      </c>
      <c r="Q1374" s="38">
        <v>1.1029536595781618E-4</v>
      </c>
    </row>
    <row r="1375" spans="1:17" x14ac:dyDescent="0.2">
      <c r="A1375" s="41"/>
      <c r="B1375" s="12"/>
      <c r="C1375" s="12"/>
      <c r="D1375" s="12"/>
      <c r="E1375" s="12"/>
      <c r="F1375" s="12"/>
      <c r="G1375" s="12"/>
      <c r="H1375" s="12"/>
      <c r="I1375" s="12"/>
      <c r="J1375" s="12"/>
      <c r="K1375" s="12"/>
      <c r="L1375" s="12"/>
      <c r="M1375" s="12"/>
      <c r="N1375" s="12"/>
      <c r="O1375" s="12"/>
      <c r="P1375" s="12"/>
      <c r="Q1375" s="12"/>
    </row>
    <row r="1376" spans="1:17" ht="15" x14ac:dyDescent="0.25">
      <c r="A1376" s="7" t="s">
        <v>5488</v>
      </c>
      <c r="B1376" s="4"/>
      <c r="C1376" s="4"/>
      <c r="D1376" s="4"/>
      <c r="E1376" s="4"/>
      <c r="F1376" s="4"/>
      <c r="G1376" s="4"/>
      <c r="H1376" s="8">
        <v>0</v>
      </c>
      <c r="I1376" s="4"/>
      <c r="J1376" s="4"/>
      <c r="K1376" s="38"/>
      <c r="L1376" s="38">
        <v>0</v>
      </c>
      <c r="M1376" s="8"/>
      <c r="N1376" s="8"/>
      <c r="O1376" s="8">
        <v>0</v>
      </c>
      <c r="P1376" s="38">
        <v>0</v>
      </c>
      <c r="Q1376" s="38">
        <v>0</v>
      </c>
    </row>
    <row r="1377" spans="1:17" ht="15" x14ac:dyDescent="0.25">
      <c r="A1377" s="39" t="s">
        <v>5488</v>
      </c>
      <c r="B1377" s="4"/>
      <c r="C1377" s="4"/>
      <c r="D1377" s="4"/>
      <c r="E1377" s="4"/>
      <c r="F1377" s="4"/>
      <c r="G1377" s="4"/>
      <c r="H1377" s="4"/>
      <c r="I1377" s="4"/>
      <c r="J1377" s="4"/>
      <c r="K1377" s="4"/>
      <c r="L1377" s="4"/>
      <c r="M1377" s="4"/>
      <c r="N1377" s="4"/>
      <c r="O1377" s="4"/>
      <c r="P1377" s="4"/>
      <c r="Q1377" s="4"/>
    </row>
    <row r="1378" spans="1:17" ht="15" x14ac:dyDescent="0.25">
      <c r="A1378" s="40"/>
      <c r="B1378" s="3" t="s">
        <v>89</v>
      </c>
      <c r="C1378" s="3"/>
      <c r="D1378" s="3"/>
      <c r="E1378" s="3"/>
      <c r="F1378" s="3" t="s">
        <v>89</v>
      </c>
      <c r="G1378" s="3"/>
      <c r="H1378" s="8">
        <v>0</v>
      </c>
      <c r="I1378" s="3" t="s">
        <v>89</v>
      </c>
      <c r="J1378" s="3" t="s">
        <v>89</v>
      </c>
      <c r="K1378" s="38">
        <v>0</v>
      </c>
      <c r="L1378" s="38">
        <v>0</v>
      </c>
      <c r="M1378" s="8">
        <v>0</v>
      </c>
      <c r="N1378" s="8">
        <v>0</v>
      </c>
      <c r="O1378" s="8">
        <v>0</v>
      </c>
      <c r="P1378" s="38">
        <v>0</v>
      </c>
      <c r="Q1378" s="38">
        <v>0</v>
      </c>
    </row>
    <row r="1379" spans="1:17" x14ac:dyDescent="0.2">
      <c r="A1379" s="41"/>
      <c r="B1379" s="12"/>
      <c r="C1379" s="12"/>
      <c r="D1379" s="12"/>
      <c r="E1379" s="12"/>
      <c r="F1379" s="12"/>
      <c r="G1379" s="12"/>
      <c r="H1379" s="12"/>
      <c r="I1379" s="12"/>
      <c r="J1379" s="12"/>
      <c r="K1379" s="12"/>
      <c r="L1379" s="12"/>
      <c r="M1379" s="12"/>
      <c r="N1379" s="12"/>
      <c r="O1379" s="12"/>
      <c r="P1379" s="12"/>
      <c r="Q1379" s="12"/>
    </row>
    <row r="1380" spans="1:17" x14ac:dyDescent="0.2">
      <c r="A1380" s="31"/>
      <c r="B1380" s="44"/>
      <c r="C1380" s="44"/>
      <c r="D1380" s="44"/>
      <c r="E1380" s="44"/>
      <c r="F1380" s="44"/>
      <c r="G1380" s="44"/>
      <c r="H1380" s="44"/>
      <c r="I1380" s="44"/>
      <c r="J1380" s="44"/>
      <c r="K1380" s="44"/>
      <c r="L1380" s="44"/>
      <c r="M1380" s="44"/>
      <c r="N1380" s="44"/>
      <c r="O1380" s="44"/>
      <c r="P1380" s="44"/>
      <c r="Q1380" s="44"/>
    </row>
    <row r="1381" spans="1:17" x14ac:dyDescent="0.2"/>
    <row r="1382" spans="1:17" x14ac:dyDescent="0.2">
      <c r="A1382" s="33" t="s">
        <v>64</v>
      </c>
    </row>
    <row r="1383" spans="1:17" x14ac:dyDescent="0.2"/>
    <row r="1384" spans="1:17" x14ac:dyDescent="0.2">
      <c r="A1384" s="34" t="s">
        <v>65</v>
      </c>
    </row>
    <row r="1385" spans="1:17" x14ac:dyDescent="0.2"/>
    <row r="1386" spans="1:17" x14ac:dyDescent="0.2"/>
    <row r="1387" spans="1:17" x14ac:dyDescent="0.2"/>
    <row r="1388" spans="1:17" x14ac:dyDescent="0.2"/>
    <row r="1389" spans="1:17" x14ac:dyDescent="0.2"/>
    <row r="1390" spans="1:17" x14ac:dyDescent="0.2"/>
    <row r="1391" spans="1:17" x14ac:dyDescent="0.2"/>
    <row r="1392" spans="1:17" x14ac:dyDescent="0.2"/>
    <row r="1393" x14ac:dyDescent="0.2"/>
  </sheetData>
  <hyperlinks>
    <hyperlink ref="A1384" r:id="rId1" xr:uid="{00000000-0004-0000-1500-000000000000}"/>
  </hyperlinks>
  <pageMargins left="0.7" right="0.7" top="0.75" bottom="0.75" header="0.3" footer="0.3"/>
  <pageSetup paperSize="9" orientation="portrait"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N51"/>
  <sheetViews>
    <sheetView showGridLines="0" rightToLeft="1" zoomScale="55" zoomScaleNormal="55" workbookViewId="0">
      <pane ySplit="9" topLeftCell="A10" activePane="bottomLeft" state="frozen"/>
      <selection pane="bottomLeft" activeCell="A52" sqref="A52:XFD1048576"/>
    </sheetView>
  </sheetViews>
  <sheetFormatPr defaultColWidth="0" defaultRowHeight="14.25" zeroHeight="1" x14ac:dyDescent="0.2"/>
  <cols>
    <col min="1" max="1" width="43.625" bestFit="1" customWidth="1"/>
    <col min="2" max="2" width="28" bestFit="1" customWidth="1"/>
    <col min="3" max="14" width="16.25" customWidth="1"/>
    <col min="15" max="16384" width="9.125" hidden="1"/>
  </cols>
  <sheetData>
    <row r="1" spans="1:14" ht="18" x14ac:dyDescent="0.25">
      <c r="A1" s="20" t="s">
        <v>36</v>
      </c>
      <c r="B1" s="20" t="s">
        <v>37</v>
      </c>
      <c r="C1" s="21"/>
      <c r="D1" s="21"/>
      <c r="E1" s="21"/>
      <c r="F1" s="21"/>
      <c r="G1" s="21"/>
      <c r="H1" s="21"/>
      <c r="I1" s="21"/>
      <c r="J1" s="21"/>
      <c r="K1" s="21"/>
      <c r="L1" s="21"/>
      <c r="M1" s="21"/>
      <c r="N1" s="21"/>
    </row>
    <row r="2" spans="1:14" ht="18" x14ac:dyDescent="0.25">
      <c r="A2" s="20" t="s">
        <v>38</v>
      </c>
      <c r="B2" s="20" t="s">
        <v>39</v>
      </c>
      <c r="C2" s="21"/>
      <c r="D2" s="21"/>
      <c r="E2" s="21"/>
      <c r="F2" s="21"/>
      <c r="G2" s="21"/>
      <c r="H2" s="21"/>
      <c r="I2" s="21"/>
      <c r="J2" s="21"/>
      <c r="K2" s="21"/>
      <c r="L2" s="21"/>
      <c r="M2" s="21"/>
      <c r="N2" s="21"/>
    </row>
    <row r="3" spans="1:14" ht="18" x14ac:dyDescent="0.25">
      <c r="A3" s="20" t="s">
        <v>40</v>
      </c>
      <c r="B3" s="20" t="s">
        <v>41</v>
      </c>
      <c r="C3" s="21"/>
      <c r="D3" s="21"/>
      <c r="E3" s="21"/>
      <c r="F3" s="21"/>
      <c r="G3" s="21"/>
      <c r="H3" s="21"/>
      <c r="I3" s="21"/>
      <c r="J3" s="21"/>
      <c r="K3" s="21"/>
      <c r="L3" s="21"/>
      <c r="M3" s="21"/>
      <c r="N3" s="21"/>
    </row>
    <row r="4" spans="1:14" ht="18" x14ac:dyDescent="0.25">
      <c r="A4" s="20" t="s">
        <v>42</v>
      </c>
      <c r="B4" s="20">
        <v>259012</v>
      </c>
      <c r="C4" s="21"/>
      <c r="D4" s="21"/>
      <c r="E4" s="21"/>
      <c r="F4" s="21"/>
      <c r="G4" s="21"/>
      <c r="H4" s="21"/>
      <c r="I4" s="21"/>
      <c r="J4" s="21"/>
      <c r="K4" s="21"/>
      <c r="L4" s="21"/>
      <c r="M4" s="21"/>
      <c r="N4" s="21"/>
    </row>
    <row r="5" spans="1:14" ht="20.25" x14ac:dyDescent="0.55000000000000004">
      <c r="A5" s="24"/>
      <c r="B5" s="24"/>
      <c r="C5" s="24"/>
      <c r="D5" s="24"/>
      <c r="E5" s="24"/>
      <c r="F5" s="24"/>
      <c r="H5" s="24"/>
      <c r="I5" s="24"/>
      <c r="J5" s="24"/>
      <c r="K5" s="24"/>
      <c r="L5" s="24"/>
      <c r="M5" s="24"/>
      <c r="N5" s="24"/>
    </row>
    <row r="6" spans="1:14" ht="15" x14ac:dyDescent="0.2">
      <c r="A6" s="45" t="s">
        <v>5719</v>
      </c>
      <c r="B6" s="23"/>
      <c r="C6" s="23"/>
      <c r="D6" s="23"/>
      <c r="E6" s="23"/>
      <c r="F6" s="23"/>
      <c r="G6" s="23"/>
      <c r="H6" s="23"/>
      <c r="I6" s="23"/>
      <c r="J6" s="23"/>
      <c r="K6" s="23"/>
      <c r="L6" s="23"/>
      <c r="M6" s="23"/>
      <c r="N6" s="23"/>
    </row>
    <row r="7" spans="1:14" ht="30" x14ac:dyDescent="0.2">
      <c r="A7" s="45" t="s">
        <v>2212</v>
      </c>
      <c r="B7" s="25" t="s">
        <v>66</v>
      </c>
      <c r="C7" s="25" t="s">
        <v>67</v>
      </c>
      <c r="D7" s="25" t="s">
        <v>117</v>
      </c>
      <c r="E7" s="25" t="s">
        <v>68</v>
      </c>
      <c r="F7" s="25" t="s">
        <v>276</v>
      </c>
      <c r="G7" s="25" t="s">
        <v>69</v>
      </c>
      <c r="H7" s="25" t="s">
        <v>5720</v>
      </c>
      <c r="I7" s="25" t="s">
        <v>119</v>
      </c>
      <c r="J7" s="25" t="s">
        <v>132</v>
      </c>
      <c r="K7" s="25" t="s">
        <v>133</v>
      </c>
      <c r="L7" s="25" t="s">
        <v>0</v>
      </c>
      <c r="M7" s="25" t="s">
        <v>120</v>
      </c>
      <c r="N7" s="25" t="s">
        <v>121</v>
      </c>
    </row>
    <row r="8" spans="1:14" ht="15" x14ac:dyDescent="0.2">
      <c r="A8" s="45"/>
      <c r="B8" s="48"/>
      <c r="C8" s="48"/>
      <c r="D8" s="48"/>
      <c r="E8" s="48"/>
      <c r="F8" s="48" t="s">
        <v>279</v>
      </c>
      <c r="G8" s="48"/>
      <c r="H8" s="48" t="s">
        <v>45</v>
      </c>
      <c r="I8" s="48" t="s">
        <v>45</v>
      </c>
      <c r="J8" s="48" t="s">
        <v>280</v>
      </c>
      <c r="K8" s="48"/>
      <c r="L8" s="48" t="s">
        <v>44</v>
      </c>
      <c r="M8" s="48" t="s">
        <v>45</v>
      </c>
      <c r="N8" s="48" t="s">
        <v>45</v>
      </c>
    </row>
    <row r="9" spans="1:14" x14ac:dyDescent="0.2">
      <c r="A9" s="47"/>
      <c r="B9" s="48" t="s">
        <v>46</v>
      </c>
      <c r="C9" s="48" t="s">
        <v>47</v>
      </c>
      <c r="D9" s="48" t="s">
        <v>122</v>
      </c>
      <c r="E9" s="48" t="s">
        <v>123</v>
      </c>
      <c r="F9" s="48" t="s">
        <v>124</v>
      </c>
      <c r="G9" s="48" t="s">
        <v>125</v>
      </c>
      <c r="H9" s="48" t="s">
        <v>126</v>
      </c>
      <c r="I9" s="48" t="s">
        <v>127</v>
      </c>
      <c r="J9" s="48" t="s">
        <v>128</v>
      </c>
      <c r="K9" s="48" t="s">
        <v>129</v>
      </c>
      <c r="L9" s="48" t="s">
        <v>281</v>
      </c>
      <c r="M9" s="48" t="s">
        <v>282</v>
      </c>
      <c r="N9" s="48" t="s">
        <v>283</v>
      </c>
    </row>
    <row r="10" spans="1:14" ht="15" x14ac:dyDescent="0.25">
      <c r="A10" s="14" t="s">
        <v>5718</v>
      </c>
      <c r="B10" s="42"/>
      <c r="C10" s="42"/>
      <c r="D10" s="42"/>
      <c r="E10" s="42"/>
      <c r="F10" s="15">
        <v>1.912041313785579</v>
      </c>
      <c r="G10" s="42"/>
      <c r="H10" s="43"/>
      <c r="I10" s="43">
        <v>3.2407012262193148E-2</v>
      </c>
      <c r="J10" s="15"/>
      <c r="K10" s="15"/>
      <c r="L10" s="15">
        <v>24139.275815294211</v>
      </c>
      <c r="M10" s="43">
        <v>1</v>
      </c>
      <c r="N10" s="43">
        <v>1.0653655793399172E-3</v>
      </c>
    </row>
    <row r="11" spans="1:14" ht="15" x14ac:dyDescent="0.25">
      <c r="A11" s="6" t="s">
        <v>71</v>
      </c>
      <c r="B11" s="35"/>
      <c r="C11" s="35"/>
      <c r="D11" s="35"/>
      <c r="E11" s="35"/>
      <c r="F11" s="37">
        <v>1.912041313785579</v>
      </c>
      <c r="G11" s="35"/>
      <c r="H11" s="36"/>
      <c r="I11" s="36">
        <v>3.2407012262193148E-2</v>
      </c>
      <c r="J11" s="37"/>
      <c r="K11" s="37"/>
      <c r="L11" s="37">
        <v>24139.275815294211</v>
      </c>
      <c r="M11" s="36">
        <v>1</v>
      </c>
      <c r="N11" s="36">
        <v>1.0653655793399172E-3</v>
      </c>
    </row>
    <row r="12" spans="1:14" ht="15" x14ac:dyDescent="0.25">
      <c r="A12" s="7" t="s">
        <v>5698</v>
      </c>
      <c r="B12" s="4"/>
      <c r="C12" s="4"/>
      <c r="D12" s="4"/>
      <c r="E12" s="4"/>
      <c r="F12" s="8">
        <v>4.0522712280481716</v>
      </c>
      <c r="G12" s="4"/>
      <c r="H12" s="38"/>
      <c r="I12" s="38">
        <v>9.0737596021406852E-3</v>
      </c>
      <c r="J12" s="8"/>
      <c r="K12" s="8"/>
      <c r="L12" s="8">
        <v>4599.8626328944938</v>
      </c>
      <c r="M12" s="38">
        <v>0.19055512137526939</v>
      </c>
      <c r="N12" s="38">
        <v>2.0301086728015212E-4</v>
      </c>
    </row>
    <row r="13" spans="1:14" ht="15" x14ac:dyDescent="0.25">
      <c r="A13" s="9" t="s">
        <v>5699</v>
      </c>
      <c r="B13" s="3" t="s">
        <v>5700</v>
      </c>
      <c r="C13" s="3" t="s">
        <v>80</v>
      </c>
      <c r="D13" s="3" t="s">
        <v>305</v>
      </c>
      <c r="E13" s="3" t="s">
        <v>306</v>
      </c>
      <c r="F13" s="8">
        <v>2.6373999999999995</v>
      </c>
      <c r="G13" s="3" t="s">
        <v>74</v>
      </c>
      <c r="H13" s="38">
        <v>6.2E-2</v>
      </c>
      <c r="I13" s="38">
        <v>8.199999999999999E-3</v>
      </c>
      <c r="J13" s="8">
        <v>360833.55382972799</v>
      </c>
      <c r="K13" s="8">
        <v>154.53</v>
      </c>
      <c r="L13" s="8">
        <v>557.59608528420301</v>
      </c>
      <c r="M13" s="38">
        <v>2.3099122341148286E-2</v>
      </c>
      <c r="N13" s="38">
        <v>2.4609009855221068E-5</v>
      </c>
    </row>
    <row r="14" spans="1:14" ht="15" x14ac:dyDescent="0.25">
      <c r="A14" s="9" t="s">
        <v>5701</v>
      </c>
      <c r="B14" s="3" t="s">
        <v>5702</v>
      </c>
      <c r="C14" s="3" t="s">
        <v>80</v>
      </c>
      <c r="D14" s="3" t="s">
        <v>305</v>
      </c>
      <c r="E14" s="3" t="s">
        <v>306</v>
      </c>
      <c r="F14" s="8">
        <v>2.6374</v>
      </c>
      <c r="G14" s="3" t="s">
        <v>74</v>
      </c>
      <c r="H14" s="38">
        <v>6.2E-2</v>
      </c>
      <c r="I14" s="38">
        <v>8.199999999999999E-3</v>
      </c>
      <c r="J14" s="8">
        <v>1082500.7365425681</v>
      </c>
      <c r="K14" s="8">
        <v>154.53</v>
      </c>
      <c r="L14" s="8">
        <v>1672.788387196031</v>
      </c>
      <c r="M14" s="38">
        <v>6.9297372464512064E-2</v>
      </c>
      <c r="N14" s="38">
        <v>7.3827035362388917E-5</v>
      </c>
    </row>
    <row r="15" spans="1:14" ht="15" x14ac:dyDescent="0.25">
      <c r="A15" s="9" t="s">
        <v>5703</v>
      </c>
      <c r="B15" s="3" t="s">
        <v>5704</v>
      </c>
      <c r="C15" s="3" t="s">
        <v>5705</v>
      </c>
      <c r="D15" s="3" t="s">
        <v>305</v>
      </c>
      <c r="E15" s="3" t="s">
        <v>306</v>
      </c>
      <c r="F15" s="8">
        <v>5.40480000000003</v>
      </c>
      <c r="G15" s="3" t="s">
        <v>74</v>
      </c>
      <c r="H15" s="38">
        <v>5.2999999999999999E-2</v>
      </c>
      <c r="I15" s="38">
        <v>9.9000000000025127E-3</v>
      </c>
      <c r="J15" s="8">
        <v>704724.68570545327</v>
      </c>
      <c r="K15" s="8">
        <v>171.62</v>
      </c>
      <c r="L15" s="8">
        <v>1209.4485046385967</v>
      </c>
      <c r="M15" s="38">
        <v>5.010293241159753E-2</v>
      </c>
      <c r="N15" s="38">
        <v>5.3377939615310316E-5</v>
      </c>
    </row>
    <row r="16" spans="1:14" ht="15" x14ac:dyDescent="0.25">
      <c r="A16" s="9" t="s">
        <v>5703</v>
      </c>
      <c r="B16" s="3" t="s">
        <v>5706</v>
      </c>
      <c r="C16" s="3" t="s">
        <v>5705</v>
      </c>
      <c r="D16" s="3" t="s">
        <v>305</v>
      </c>
      <c r="E16" s="3" t="s">
        <v>306</v>
      </c>
      <c r="F16" s="8">
        <v>5.4047999999996543</v>
      </c>
      <c r="G16" s="3" t="s">
        <v>74</v>
      </c>
      <c r="H16" s="38">
        <v>5.2999999999999999E-2</v>
      </c>
      <c r="I16" s="38">
        <v>9.8999999999706371E-3</v>
      </c>
      <c r="J16" s="8">
        <v>70472.482231293194</v>
      </c>
      <c r="K16" s="8">
        <v>171.62</v>
      </c>
      <c r="L16" s="8">
        <v>120.94487290660399</v>
      </c>
      <c r="M16" s="38">
        <v>5.0102941708787922E-3</v>
      </c>
      <c r="N16" s="38">
        <v>5.3377949520216945E-6</v>
      </c>
    </row>
    <row r="17" spans="1:14" ht="15" x14ac:dyDescent="0.25">
      <c r="A17" s="9" t="s">
        <v>5707</v>
      </c>
      <c r="B17" s="3" t="s">
        <v>5708</v>
      </c>
      <c r="C17" s="3" t="s">
        <v>5705</v>
      </c>
      <c r="D17" s="3" t="s">
        <v>305</v>
      </c>
      <c r="E17" s="3" t="s">
        <v>306</v>
      </c>
      <c r="F17" s="8">
        <v>5.4185999999995982</v>
      </c>
      <c r="G17" s="3" t="s">
        <v>74</v>
      </c>
      <c r="H17" s="38">
        <v>5.2999999999999999E-2</v>
      </c>
      <c r="I17" s="38">
        <v>9.9000000000007589E-3</v>
      </c>
      <c r="J17" s="8">
        <v>352362.3298426916</v>
      </c>
      <c r="K17" s="8">
        <v>171.6</v>
      </c>
      <c r="L17" s="8">
        <v>604.653757619207</v>
      </c>
      <c r="M17" s="38">
        <v>2.5048545873779249E-2</v>
      </c>
      <c r="N17" s="38">
        <v>2.6685858586441319E-5</v>
      </c>
    </row>
    <row r="18" spans="1:14" ht="15" x14ac:dyDescent="0.25">
      <c r="A18" s="9" t="s">
        <v>5707</v>
      </c>
      <c r="B18" s="3" t="s">
        <v>5709</v>
      </c>
      <c r="C18" s="3" t="s">
        <v>5705</v>
      </c>
      <c r="D18" s="3" t="s">
        <v>305</v>
      </c>
      <c r="E18" s="3" t="s">
        <v>306</v>
      </c>
      <c r="F18" s="8">
        <v>5.4185999999932477</v>
      </c>
      <c r="G18" s="3" t="s">
        <v>74</v>
      </c>
      <c r="H18" s="38">
        <v>5.2999999999999999E-2</v>
      </c>
      <c r="I18" s="38">
        <v>9.9000000000177123E-3</v>
      </c>
      <c r="J18" s="8">
        <v>35236.229731924577</v>
      </c>
      <c r="K18" s="8">
        <v>171.6</v>
      </c>
      <c r="L18" s="8">
        <v>60.46536860576817</v>
      </c>
      <c r="M18" s="38">
        <v>2.5048542909252647E-3</v>
      </c>
      <c r="N18" s="38">
        <v>2.6685855428136722E-6</v>
      </c>
    </row>
    <row r="19" spans="1:14" ht="15" x14ac:dyDescent="0.25">
      <c r="A19" s="9" t="s">
        <v>5710</v>
      </c>
      <c r="B19" s="3" t="s">
        <v>5711</v>
      </c>
      <c r="C19" s="3" t="s">
        <v>5705</v>
      </c>
      <c r="D19" s="3" t="s">
        <v>305</v>
      </c>
      <c r="E19" s="3" t="s">
        <v>306</v>
      </c>
      <c r="F19" s="8">
        <v>0.1972000000376872</v>
      </c>
      <c r="G19" s="3" t="s">
        <v>74</v>
      </c>
      <c r="H19" s="38">
        <v>6.0999999999999999E-2</v>
      </c>
      <c r="I19" s="38">
        <v>9.1000000000155488E-3</v>
      </c>
      <c r="J19" s="8">
        <v>8131.4393817859827</v>
      </c>
      <c r="K19" s="8">
        <v>137.41</v>
      </c>
      <c r="L19" s="8">
        <v>11.173410854556682</v>
      </c>
      <c r="M19" s="38">
        <v>4.6287266196599859E-4</v>
      </c>
      <c r="N19" s="38">
        <v>4.931286016760157E-7</v>
      </c>
    </row>
    <row r="20" spans="1:14" ht="15" x14ac:dyDescent="0.25">
      <c r="A20" s="9" t="s">
        <v>5712</v>
      </c>
      <c r="B20" s="3" t="s">
        <v>5713</v>
      </c>
      <c r="C20" s="3" t="s">
        <v>5705</v>
      </c>
      <c r="D20" s="3" t="s">
        <v>329</v>
      </c>
      <c r="E20" s="3" t="s">
        <v>330</v>
      </c>
      <c r="F20" s="8">
        <v>5.4045999999988501</v>
      </c>
      <c r="G20" s="3" t="s">
        <v>74</v>
      </c>
      <c r="H20" s="38">
        <v>5.2999999999999999E-2</v>
      </c>
      <c r="I20" s="38">
        <v>9.8999999999942329E-3</v>
      </c>
      <c r="J20" s="8">
        <v>211417.39302601918</v>
      </c>
      <c r="K20" s="8">
        <v>171.6</v>
      </c>
      <c r="L20" s="8">
        <v>362.79224578952778</v>
      </c>
      <c r="M20" s="38">
        <v>1.5029127160462251E-2</v>
      </c>
      <c r="N20" s="38">
        <v>1.6011514764279152E-5</v>
      </c>
    </row>
    <row r="21" spans="1:14" x14ac:dyDescent="0.2">
      <c r="A21" s="41"/>
      <c r="B21" s="12"/>
      <c r="C21" s="12"/>
      <c r="D21" s="12"/>
      <c r="E21" s="12"/>
      <c r="F21" s="12"/>
      <c r="G21" s="12"/>
      <c r="H21" s="12"/>
      <c r="I21" s="12"/>
      <c r="J21" s="12"/>
      <c r="K21" s="12"/>
      <c r="L21" s="12"/>
      <c r="M21" s="12"/>
      <c r="N21" s="12"/>
    </row>
    <row r="22" spans="1:14" ht="15" x14ac:dyDescent="0.25">
      <c r="A22" s="7" t="s">
        <v>2269</v>
      </c>
      <c r="B22" s="4"/>
      <c r="C22" s="4"/>
      <c r="D22" s="4"/>
      <c r="E22" s="4"/>
      <c r="F22" s="8">
        <v>1.4082000000000023</v>
      </c>
      <c r="G22" s="4"/>
      <c r="H22" s="38"/>
      <c r="I22" s="38">
        <v>3.7899999999999906E-2</v>
      </c>
      <c r="J22" s="8"/>
      <c r="K22" s="8"/>
      <c r="L22" s="8">
        <v>19539.41318239972</v>
      </c>
      <c r="M22" s="38">
        <v>0.80944487862473069</v>
      </c>
      <c r="N22" s="38">
        <v>8.6235471205976517E-4</v>
      </c>
    </row>
    <row r="23" spans="1:14" ht="15" x14ac:dyDescent="0.25">
      <c r="A23" s="9" t="s">
        <v>5714</v>
      </c>
      <c r="B23" s="3" t="s">
        <v>5715</v>
      </c>
      <c r="C23" s="3" t="s">
        <v>86</v>
      </c>
      <c r="D23" s="3" t="s">
        <v>329</v>
      </c>
      <c r="E23" s="3" t="s">
        <v>330</v>
      </c>
      <c r="F23" s="8">
        <v>1.4082000000000023</v>
      </c>
      <c r="G23" s="3" t="s">
        <v>74</v>
      </c>
      <c r="H23" s="38">
        <v>1.9800000000000002E-2</v>
      </c>
      <c r="I23" s="38">
        <v>3.7899999999999906E-2</v>
      </c>
      <c r="J23" s="8">
        <v>18667634.644501921</v>
      </c>
      <c r="K23" s="8">
        <v>104.67</v>
      </c>
      <c r="L23" s="8">
        <v>19539.41318239972</v>
      </c>
      <c r="M23" s="38">
        <v>0.80944487862473069</v>
      </c>
      <c r="N23" s="38">
        <v>8.6235471205976517E-4</v>
      </c>
    </row>
    <row r="24" spans="1:14" x14ac:dyDescent="0.2">
      <c r="A24" s="41"/>
      <c r="B24" s="12"/>
      <c r="C24" s="12"/>
      <c r="D24" s="12"/>
      <c r="E24" s="12"/>
      <c r="F24" s="12"/>
      <c r="G24" s="12"/>
      <c r="H24" s="12"/>
      <c r="I24" s="12"/>
      <c r="J24" s="12"/>
      <c r="K24" s="12"/>
      <c r="L24" s="12"/>
      <c r="M24" s="12"/>
      <c r="N24" s="12"/>
    </row>
    <row r="25" spans="1:14" ht="15" x14ac:dyDescent="0.25">
      <c r="A25" s="7" t="s">
        <v>5716</v>
      </c>
      <c r="B25" s="4"/>
      <c r="C25" s="4"/>
      <c r="D25" s="4"/>
      <c r="E25" s="4"/>
      <c r="F25" s="8">
        <v>0</v>
      </c>
      <c r="G25" s="4"/>
      <c r="H25" s="38"/>
      <c r="I25" s="38">
        <v>0</v>
      </c>
      <c r="J25" s="8"/>
      <c r="K25" s="8"/>
      <c r="L25" s="8">
        <v>0</v>
      </c>
      <c r="M25" s="38">
        <v>0</v>
      </c>
      <c r="N25" s="38">
        <v>0</v>
      </c>
    </row>
    <row r="26" spans="1:14" ht="15" x14ac:dyDescent="0.25">
      <c r="A26" s="9"/>
      <c r="B26" s="3"/>
      <c r="C26" s="3" t="s">
        <v>89</v>
      </c>
      <c r="D26" s="3"/>
      <c r="E26" s="3"/>
      <c r="F26" s="8">
        <v>0</v>
      </c>
      <c r="G26" s="3" t="s">
        <v>89</v>
      </c>
      <c r="H26" s="38">
        <v>0</v>
      </c>
      <c r="I26" s="38">
        <v>0</v>
      </c>
      <c r="J26" s="8">
        <v>0</v>
      </c>
      <c r="K26" s="8">
        <v>0</v>
      </c>
      <c r="L26" s="8">
        <v>0</v>
      </c>
      <c r="M26" s="38">
        <v>0</v>
      </c>
      <c r="N26" s="38">
        <v>0</v>
      </c>
    </row>
    <row r="27" spans="1:14" x14ac:dyDescent="0.2">
      <c r="A27" s="41"/>
      <c r="B27" s="12"/>
      <c r="C27" s="12"/>
      <c r="D27" s="12"/>
      <c r="E27" s="12"/>
      <c r="F27" s="12"/>
      <c r="G27" s="12"/>
      <c r="H27" s="12"/>
      <c r="I27" s="12"/>
      <c r="J27" s="12"/>
      <c r="K27" s="12"/>
      <c r="L27" s="12"/>
      <c r="M27" s="12"/>
      <c r="N27" s="12"/>
    </row>
    <row r="28" spans="1:14" ht="15" x14ac:dyDescent="0.25">
      <c r="A28" s="7" t="s">
        <v>5717</v>
      </c>
      <c r="B28" s="4"/>
      <c r="C28" s="4"/>
      <c r="D28" s="4"/>
      <c r="E28" s="4"/>
      <c r="F28" s="8">
        <v>0</v>
      </c>
      <c r="G28" s="4"/>
      <c r="H28" s="38"/>
      <c r="I28" s="38">
        <v>0</v>
      </c>
      <c r="J28" s="8"/>
      <c r="K28" s="8"/>
      <c r="L28" s="8">
        <v>0</v>
      </c>
      <c r="M28" s="38">
        <v>0</v>
      </c>
      <c r="N28" s="38">
        <v>0</v>
      </c>
    </row>
    <row r="29" spans="1:14" ht="15" x14ac:dyDescent="0.25">
      <c r="A29" s="9"/>
      <c r="B29" s="3"/>
      <c r="C29" s="3" t="s">
        <v>89</v>
      </c>
      <c r="D29" s="3"/>
      <c r="E29" s="3"/>
      <c r="F29" s="8">
        <v>0</v>
      </c>
      <c r="G29" s="3" t="s">
        <v>89</v>
      </c>
      <c r="H29" s="38">
        <v>0</v>
      </c>
      <c r="I29" s="38">
        <v>0</v>
      </c>
      <c r="J29" s="8">
        <v>0</v>
      </c>
      <c r="K29" s="8">
        <v>0</v>
      </c>
      <c r="L29" s="8">
        <v>0</v>
      </c>
      <c r="M29" s="38">
        <v>0</v>
      </c>
      <c r="N29" s="38">
        <v>0</v>
      </c>
    </row>
    <row r="30" spans="1:14" x14ac:dyDescent="0.2">
      <c r="A30" s="41"/>
      <c r="B30" s="12"/>
      <c r="C30" s="12"/>
      <c r="D30" s="12"/>
      <c r="E30" s="12"/>
      <c r="F30" s="12"/>
      <c r="G30" s="12"/>
      <c r="H30" s="12"/>
      <c r="I30" s="12"/>
      <c r="J30" s="12"/>
      <c r="K30" s="12"/>
      <c r="L30" s="12"/>
      <c r="M30" s="12"/>
      <c r="N30" s="12"/>
    </row>
    <row r="31" spans="1:14" ht="15" x14ac:dyDescent="0.25">
      <c r="A31" s="7" t="s">
        <v>2005</v>
      </c>
      <c r="B31" s="4"/>
      <c r="C31" s="4"/>
      <c r="D31" s="4"/>
      <c r="E31" s="4"/>
      <c r="F31" s="8">
        <v>0</v>
      </c>
      <c r="G31" s="4"/>
      <c r="H31" s="38"/>
      <c r="I31" s="38">
        <v>0</v>
      </c>
      <c r="J31" s="8"/>
      <c r="K31" s="8"/>
      <c r="L31" s="8">
        <v>0</v>
      </c>
      <c r="M31" s="38">
        <v>0</v>
      </c>
      <c r="N31" s="38">
        <v>0</v>
      </c>
    </row>
    <row r="32" spans="1:14" ht="15" x14ac:dyDescent="0.25">
      <c r="A32" s="9"/>
      <c r="B32" s="3"/>
      <c r="C32" s="3" t="s">
        <v>89</v>
      </c>
      <c r="D32" s="3"/>
      <c r="E32" s="3"/>
      <c r="F32" s="8">
        <v>0</v>
      </c>
      <c r="G32" s="3" t="s">
        <v>89</v>
      </c>
      <c r="H32" s="38">
        <v>0</v>
      </c>
      <c r="I32" s="38">
        <v>0</v>
      </c>
      <c r="J32" s="8">
        <v>0</v>
      </c>
      <c r="K32" s="8">
        <v>0</v>
      </c>
      <c r="L32" s="8">
        <v>0</v>
      </c>
      <c r="M32" s="38">
        <v>0</v>
      </c>
      <c r="N32" s="38">
        <v>0</v>
      </c>
    </row>
    <row r="33" spans="1:14" x14ac:dyDescent="0.2">
      <c r="A33" s="41"/>
      <c r="B33" s="12"/>
      <c r="C33" s="12"/>
      <c r="D33" s="12"/>
      <c r="E33" s="12"/>
      <c r="F33" s="12"/>
      <c r="G33" s="12"/>
      <c r="H33" s="12"/>
      <c r="I33" s="12"/>
      <c r="J33" s="12"/>
      <c r="K33" s="12"/>
      <c r="L33" s="12"/>
      <c r="M33" s="12"/>
      <c r="N33" s="12"/>
    </row>
    <row r="34" spans="1:14" ht="15" x14ac:dyDescent="0.25">
      <c r="A34" s="13" t="s">
        <v>292</v>
      </c>
      <c r="B34" s="4"/>
      <c r="C34" s="4"/>
      <c r="D34" s="4"/>
      <c r="E34" s="4"/>
      <c r="F34" s="8">
        <v>0</v>
      </c>
      <c r="G34" s="4"/>
      <c r="H34" s="38"/>
      <c r="I34" s="38">
        <v>0</v>
      </c>
      <c r="J34" s="8"/>
      <c r="K34" s="8"/>
      <c r="L34" s="8">
        <v>0</v>
      </c>
      <c r="M34" s="38">
        <v>0</v>
      </c>
      <c r="N34" s="38">
        <v>0</v>
      </c>
    </row>
    <row r="35" spans="1:14" ht="15" x14ac:dyDescent="0.25">
      <c r="A35" s="7" t="s">
        <v>292</v>
      </c>
      <c r="B35" s="4"/>
      <c r="C35" s="4"/>
      <c r="D35" s="4"/>
      <c r="E35" s="4"/>
      <c r="F35" s="8">
        <v>0</v>
      </c>
      <c r="G35" s="4"/>
      <c r="H35" s="38"/>
      <c r="I35" s="38">
        <v>0</v>
      </c>
      <c r="J35" s="8"/>
      <c r="K35" s="8"/>
      <c r="L35" s="8">
        <v>0</v>
      </c>
      <c r="M35" s="38">
        <v>0</v>
      </c>
      <c r="N35" s="38">
        <v>0</v>
      </c>
    </row>
    <row r="36" spans="1:14" ht="15" x14ac:dyDescent="0.25">
      <c r="A36" s="9"/>
      <c r="B36" s="3"/>
      <c r="C36" s="3" t="s">
        <v>89</v>
      </c>
      <c r="D36" s="3"/>
      <c r="E36" s="3"/>
      <c r="F36" s="8">
        <v>0</v>
      </c>
      <c r="G36" s="3" t="s">
        <v>89</v>
      </c>
      <c r="H36" s="38">
        <v>0</v>
      </c>
      <c r="I36" s="38">
        <v>0</v>
      </c>
      <c r="J36" s="8">
        <v>0</v>
      </c>
      <c r="K36" s="8">
        <v>0</v>
      </c>
      <c r="L36" s="8">
        <v>0</v>
      </c>
      <c r="M36" s="38">
        <v>0</v>
      </c>
      <c r="N36" s="38">
        <v>0</v>
      </c>
    </row>
    <row r="37" spans="1:14" x14ac:dyDescent="0.2">
      <c r="A37" s="41"/>
      <c r="B37" s="12"/>
      <c r="C37" s="12"/>
      <c r="D37" s="12"/>
      <c r="E37" s="12"/>
      <c r="F37" s="12"/>
      <c r="G37" s="12"/>
      <c r="H37" s="12"/>
      <c r="I37" s="12"/>
      <c r="J37" s="12"/>
      <c r="K37" s="12"/>
      <c r="L37" s="12"/>
      <c r="M37" s="12"/>
      <c r="N37" s="12"/>
    </row>
    <row r="38" spans="1:14" x14ac:dyDescent="0.2">
      <c r="A38" s="31"/>
      <c r="B38" s="44"/>
      <c r="C38" s="44"/>
      <c r="D38" s="44"/>
      <c r="E38" s="44"/>
      <c r="F38" s="44"/>
      <c r="G38" s="44"/>
      <c r="H38" s="44"/>
      <c r="I38" s="44"/>
      <c r="J38" s="44"/>
      <c r="K38" s="44"/>
      <c r="L38" s="44"/>
      <c r="M38" s="44"/>
      <c r="N38" s="44"/>
    </row>
    <row r="39" spans="1:14" x14ac:dyDescent="0.2"/>
    <row r="40" spans="1:14" x14ac:dyDescent="0.2">
      <c r="A40" s="33" t="s">
        <v>64</v>
      </c>
    </row>
    <row r="41" spans="1:14" x14ac:dyDescent="0.2"/>
    <row r="42" spans="1:14" x14ac:dyDescent="0.2">
      <c r="A42" s="34" t="s">
        <v>65</v>
      </c>
    </row>
    <row r="43" spans="1:14" x14ac:dyDescent="0.2"/>
    <row r="44" spans="1:14" x14ac:dyDescent="0.2"/>
    <row r="45" spans="1:14" x14ac:dyDescent="0.2"/>
    <row r="46" spans="1:14" x14ac:dyDescent="0.2"/>
    <row r="47" spans="1:14" x14ac:dyDescent="0.2"/>
    <row r="48" spans="1:14" x14ac:dyDescent="0.2"/>
    <row r="49" x14ac:dyDescent="0.2"/>
    <row r="50" x14ac:dyDescent="0.2"/>
    <row r="51" x14ac:dyDescent="0.2"/>
  </sheetData>
  <hyperlinks>
    <hyperlink ref="A42" r:id="rId1" xr:uid="{00000000-0004-0000-1600-000000000000}"/>
  </hyperlinks>
  <pageMargins left="0.7" right="0.7" top="0.75" bottom="0.75" header="0.3" footer="0.3"/>
  <pageSetup paperSize="9" orientation="portrait"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42"/>
  <sheetViews>
    <sheetView showGridLines="0" rightToLeft="1" zoomScale="70" zoomScaleNormal="70" workbookViewId="0">
      <pane ySplit="9" topLeftCell="A10" activePane="bottomLeft" state="frozen"/>
      <selection pane="bottomLeft" activeCell="A43" sqref="A43:XFD1048576"/>
    </sheetView>
  </sheetViews>
  <sheetFormatPr defaultColWidth="0" defaultRowHeight="14.25" zeroHeight="1" x14ac:dyDescent="0.2"/>
  <cols>
    <col min="1" max="1" width="43.625" bestFit="1" customWidth="1"/>
    <col min="2" max="2" width="17.625" customWidth="1"/>
    <col min="3" max="3" width="10.75" bestFit="1" customWidth="1"/>
    <col min="4" max="4" width="16.25" customWidth="1"/>
    <col min="5" max="5" width="22.75" bestFit="1" customWidth="1"/>
    <col min="6" max="8" width="16.25" customWidth="1"/>
    <col min="9" max="9" width="40.75" bestFit="1" customWidth="1"/>
    <col min="10" max="16384" width="9.125" hidden="1"/>
  </cols>
  <sheetData>
    <row r="1" spans="1:9" ht="18" x14ac:dyDescent="0.25">
      <c r="A1" s="20" t="s">
        <v>36</v>
      </c>
      <c r="B1" s="20" t="s">
        <v>37</v>
      </c>
      <c r="C1" s="21"/>
      <c r="D1" s="21"/>
      <c r="E1" s="21"/>
      <c r="F1" s="21"/>
      <c r="G1" s="21"/>
      <c r="H1" s="21"/>
      <c r="I1" s="21"/>
    </row>
    <row r="2" spans="1:9" ht="18" x14ac:dyDescent="0.25">
      <c r="A2" s="20" t="s">
        <v>38</v>
      </c>
      <c r="B2" s="20" t="s">
        <v>39</v>
      </c>
      <c r="C2" s="21"/>
      <c r="D2" s="21"/>
      <c r="E2" s="21"/>
      <c r="F2" s="21"/>
      <c r="G2" s="21"/>
      <c r="H2" s="21"/>
      <c r="I2" s="21"/>
    </row>
    <row r="3" spans="1:9" ht="18" x14ac:dyDescent="0.25">
      <c r="A3" s="20" t="s">
        <v>40</v>
      </c>
      <c r="B3" s="20" t="s">
        <v>41</v>
      </c>
      <c r="C3" s="21"/>
      <c r="D3" s="21"/>
      <c r="E3" s="21"/>
      <c r="F3" s="21"/>
      <c r="G3" s="21"/>
      <c r="H3" s="21"/>
      <c r="I3" s="21"/>
    </row>
    <row r="4" spans="1:9" ht="18" x14ac:dyDescent="0.25">
      <c r="A4" s="20" t="s">
        <v>42</v>
      </c>
      <c r="B4" s="20">
        <v>259012</v>
      </c>
      <c r="C4" s="21"/>
      <c r="D4" s="21"/>
      <c r="E4" s="21"/>
      <c r="F4" s="21"/>
      <c r="G4" s="21"/>
      <c r="H4" s="21"/>
      <c r="I4" s="21"/>
    </row>
    <row r="5" spans="1:9" ht="20.25" x14ac:dyDescent="0.55000000000000004">
      <c r="A5" s="24"/>
      <c r="B5" s="24"/>
      <c r="C5" s="24"/>
      <c r="D5" s="24"/>
      <c r="F5" s="24"/>
      <c r="G5" s="24"/>
      <c r="H5" s="46"/>
    </row>
    <row r="6" spans="1:9" ht="15" x14ac:dyDescent="0.2">
      <c r="A6" s="45" t="s">
        <v>5766</v>
      </c>
      <c r="B6" s="23"/>
      <c r="C6" s="23"/>
      <c r="D6" s="23"/>
      <c r="E6" s="23"/>
      <c r="F6" s="23"/>
      <c r="G6" s="23"/>
      <c r="H6" s="23"/>
      <c r="I6" s="23"/>
    </row>
    <row r="7" spans="1:9" ht="30" x14ac:dyDescent="0.2">
      <c r="A7" s="45" t="s">
        <v>2212</v>
      </c>
      <c r="B7" s="25" t="s">
        <v>5721</v>
      </c>
      <c r="C7" s="25" t="s">
        <v>5722</v>
      </c>
      <c r="D7" s="25" t="s">
        <v>5724</v>
      </c>
      <c r="E7" s="25" t="s">
        <v>69</v>
      </c>
      <c r="F7" s="25" t="s">
        <v>5767</v>
      </c>
      <c r="G7" s="25" t="s">
        <v>120</v>
      </c>
      <c r="H7" s="25" t="s">
        <v>121</v>
      </c>
      <c r="I7" s="25" t="s">
        <v>5723</v>
      </c>
    </row>
    <row r="8" spans="1:9" ht="15" x14ac:dyDescent="0.2">
      <c r="A8" s="45"/>
      <c r="B8" s="48" t="s">
        <v>278</v>
      </c>
      <c r="C8" s="48"/>
      <c r="D8" s="48" t="s">
        <v>45</v>
      </c>
      <c r="E8" s="48"/>
      <c r="F8" s="48" t="s">
        <v>44</v>
      </c>
      <c r="G8" s="48" t="s">
        <v>45</v>
      </c>
      <c r="H8" s="48" t="s">
        <v>45</v>
      </c>
      <c r="I8" s="48"/>
    </row>
    <row r="9" spans="1:9" x14ac:dyDescent="0.2">
      <c r="A9" s="47"/>
      <c r="B9" s="48" t="s">
        <v>46</v>
      </c>
      <c r="C9" s="48" t="s">
        <v>47</v>
      </c>
      <c r="D9" s="48" t="s">
        <v>122</v>
      </c>
      <c r="E9" s="48" t="s">
        <v>123</v>
      </c>
      <c r="F9" s="48" t="s">
        <v>124</v>
      </c>
      <c r="G9" s="48" t="s">
        <v>125</v>
      </c>
      <c r="H9" s="48" t="s">
        <v>126</v>
      </c>
      <c r="I9" s="49" t="s">
        <v>127</v>
      </c>
    </row>
    <row r="10" spans="1:9" ht="15" x14ac:dyDescent="0.25">
      <c r="A10" s="14" t="s">
        <v>5765</v>
      </c>
      <c r="B10" s="42"/>
      <c r="C10" s="42"/>
      <c r="D10" s="16">
        <v>6.0922712727733329E-2</v>
      </c>
      <c r="E10" s="42"/>
      <c r="F10" s="15">
        <v>1388472.5520719837</v>
      </c>
      <c r="G10" s="43">
        <v>1</v>
      </c>
      <c r="H10" s="43">
        <v>6.1279007545807493E-2</v>
      </c>
      <c r="I10" s="42"/>
    </row>
    <row r="11" spans="1:9" ht="15" x14ac:dyDescent="0.25">
      <c r="A11" s="6" t="s">
        <v>5725</v>
      </c>
      <c r="B11" s="35"/>
      <c r="C11" s="35"/>
      <c r="D11" s="54">
        <v>6.1871426186269611E-2</v>
      </c>
      <c r="E11" s="35"/>
      <c r="F11" s="37">
        <v>1327968.3579191153</v>
      </c>
      <c r="G11" s="36">
        <v>0.95642391773421853</v>
      </c>
      <c r="H11" s="36">
        <v>5.8608708471825935E-2</v>
      </c>
      <c r="I11" s="35"/>
    </row>
    <row r="12" spans="1:9" ht="15" x14ac:dyDescent="0.25">
      <c r="A12" s="7" t="s">
        <v>5726</v>
      </c>
      <c r="B12" s="4"/>
      <c r="C12" s="4"/>
      <c r="D12" s="5">
        <v>6.2131989272923988E-2</v>
      </c>
      <c r="E12" s="4"/>
      <c r="F12" s="8">
        <v>1319324.7821037914</v>
      </c>
      <c r="G12" s="38">
        <v>0.95019867705342476</v>
      </c>
      <c r="H12" s="38">
        <v>5.8227231901173113E-2</v>
      </c>
      <c r="I12" s="4"/>
    </row>
    <row r="13" spans="1:9" ht="15" x14ac:dyDescent="0.25">
      <c r="A13" s="9" t="s">
        <v>5727</v>
      </c>
      <c r="B13" s="3" t="s">
        <v>4152</v>
      </c>
      <c r="C13" s="3" t="s">
        <v>583</v>
      </c>
      <c r="D13" s="5">
        <v>5.8900000000000001E-2</v>
      </c>
      <c r="E13" s="3" t="s">
        <v>74</v>
      </c>
      <c r="F13" s="8">
        <v>64139.944112380734</v>
      </c>
      <c r="G13" s="38">
        <v>4.6194607172224081E-2</v>
      </c>
      <c r="H13" s="38">
        <v>2.8307596814823323E-3</v>
      </c>
      <c r="I13" s="3" t="s">
        <v>5728</v>
      </c>
    </row>
    <row r="14" spans="1:9" ht="15" x14ac:dyDescent="0.25">
      <c r="A14" s="9" t="s">
        <v>5729</v>
      </c>
      <c r="B14" s="3" t="s">
        <v>4152</v>
      </c>
      <c r="C14" s="3" t="s">
        <v>583</v>
      </c>
      <c r="D14" s="5">
        <v>6.6599999999999993E-2</v>
      </c>
      <c r="E14" s="3" t="s">
        <v>74</v>
      </c>
      <c r="F14" s="8">
        <v>8740.7009641624409</v>
      </c>
      <c r="G14" s="38">
        <v>6.2951917566673584E-3</v>
      </c>
      <c r="H14" s="38">
        <v>3.8576310315912416E-4</v>
      </c>
      <c r="I14" s="3" t="s">
        <v>5730</v>
      </c>
    </row>
    <row r="15" spans="1:9" ht="15" x14ac:dyDescent="0.25">
      <c r="A15" s="9" t="s">
        <v>5731</v>
      </c>
      <c r="B15" s="3" t="s">
        <v>5522</v>
      </c>
      <c r="C15" s="3" t="s">
        <v>5732</v>
      </c>
      <c r="D15" s="5">
        <v>6.6299999999999998E-2</v>
      </c>
      <c r="E15" s="3" t="s">
        <v>74</v>
      </c>
      <c r="F15" s="8">
        <v>22299.33210256265</v>
      </c>
      <c r="G15" s="38">
        <v>1.6060333399667066E-2</v>
      </c>
      <c r="H15" s="38">
        <v>9.8416129158638232E-4</v>
      </c>
      <c r="I15" s="3" t="s">
        <v>5733</v>
      </c>
    </row>
    <row r="16" spans="1:9" ht="15" x14ac:dyDescent="0.25">
      <c r="A16" s="9" t="s">
        <v>5734</v>
      </c>
      <c r="B16" s="3" t="s">
        <v>4896</v>
      </c>
      <c r="C16" s="3" t="s">
        <v>5735</v>
      </c>
      <c r="D16" s="5">
        <v>6.1200000000000004E-2</v>
      </c>
      <c r="E16" s="3" t="s">
        <v>74</v>
      </c>
      <c r="F16" s="8">
        <v>228506.18654374441</v>
      </c>
      <c r="G16" s="38">
        <v>0.16457378736277517</v>
      </c>
      <c r="H16" s="38">
        <v>1.0084918357645616E-2</v>
      </c>
      <c r="I16" s="3" t="s">
        <v>5736</v>
      </c>
    </row>
    <row r="17" spans="1:9" ht="15" x14ac:dyDescent="0.25">
      <c r="A17" s="9" t="s">
        <v>5737</v>
      </c>
      <c r="B17" s="3" t="s">
        <v>5522</v>
      </c>
      <c r="C17" s="3" t="s">
        <v>5732</v>
      </c>
      <c r="D17" s="5">
        <v>7.099999999999998E-2</v>
      </c>
      <c r="E17" s="3" t="s">
        <v>74</v>
      </c>
      <c r="F17" s="8">
        <v>147988.60295324633</v>
      </c>
      <c r="G17" s="38">
        <v>0.10658374393675017</v>
      </c>
      <c r="H17" s="38">
        <v>6.531346048960527E-3</v>
      </c>
      <c r="I17" s="3" t="s">
        <v>5738</v>
      </c>
    </row>
    <row r="18" spans="1:9" ht="15" x14ac:dyDescent="0.25">
      <c r="A18" s="9" t="s">
        <v>5739</v>
      </c>
      <c r="B18" s="3" t="s">
        <v>5522</v>
      </c>
      <c r="C18" s="3" t="s">
        <v>5732</v>
      </c>
      <c r="D18" s="5">
        <v>5.8800000000000005E-2</v>
      </c>
      <c r="E18" s="3" t="s">
        <v>74</v>
      </c>
      <c r="F18" s="8">
        <v>140353.90796319093</v>
      </c>
      <c r="G18" s="38">
        <v>0.10108511526118699</v>
      </c>
      <c r="H18" s="38">
        <v>6.1943955408590972E-3</v>
      </c>
      <c r="I18" s="3" t="s">
        <v>5740</v>
      </c>
    </row>
    <row r="19" spans="1:9" ht="15" x14ac:dyDescent="0.25">
      <c r="A19" s="9" t="s">
        <v>5741</v>
      </c>
      <c r="B19" s="3" t="s">
        <v>3446</v>
      </c>
      <c r="C19" s="3" t="s">
        <v>1089</v>
      </c>
      <c r="D19" s="5">
        <v>2.2099999999999998E-2</v>
      </c>
      <c r="E19" s="3" t="s">
        <v>74</v>
      </c>
      <c r="F19" s="8">
        <v>6631.5825521025636</v>
      </c>
      <c r="G19" s="38">
        <v>4.7761711545585934E-3</v>
      </c>
      <c r="H19" s="38">
        <v>2.9267902822026413E-4</v>
      </c>
      <c r="I19" s="3" t="s">
        <v>5742</v>
      </c>
    </row>
    <row r="20" spans="1:9" ht="15" x14ac:dyDescent="0.25">
      <c r="A20" s="9" t="s">
        <v>5743</v>
      </c>
      <c r="B20" s="3" t="s">
        <v>4152</v>
      </c>
      <c r="C20" s="3" t="s">
        <v>583</v>
      </c>
      <c r="D20" s="5">
        <v>6.4599999999999991E-2</v>
      </c>
      <c r="E20" s="3" t="s">
        <v>74</v>
      </c>
      <c r="F20" s="8">
        <v>5467.6394465752846</v>
      </c>
      <c r="G20" s="38">
        <v>3.937880830568858E-3</v>
      </c>
      <c r="H20" s="38">
        <v>2.413094291309197E-4</v>
      </c>
      <c r="I20" s="3" t="s">
        <v>5744</v>
      </c>
    </row>
    <row r="21" spans="1:9" ht="15" x14ac:dyDescent="0.25">
      <c r="A21" s="9" t="s">
        <v>5745</v>
      </c>
      <c r="B21" s="3" t="s">
        <v>4152</v>
      </c>
      <c r="C21" s="3" t="s">
        <v>583</v>
      </c>
      <c r="D21" s="5">
        <v>7.1699999999999986E-2</v>
      </c>
      <c r="E21" s="3" t="s">
        <v>74</v>
      </c>
      <c r="F21" s="8">
        <v>61728.12224016164</v>
      </c>
      <c r="G21" s="38">
        <v>4.4457574727023788E-2</v>
      </c>
      <c r="H21" s="38">
        <v>2.7243160571655909E-3</v>
      </c>
      <c r="I21" s="3" t="s">
        <v>5746</v>
      </c>
    </row>
    <row r="22" spans="1:9" ht="15" x14ac:dyDescent="0.25">
      <c r="A22" s="9" t="s">
        <v>5747</v>
      </c>
      <c r="B22" s="3" t="s">
        <v>4152</v>
      </c>
      <c r="C22" s="3" t="s">
        <v>583</v>
      </c>
      <c r="D22" s="5">
        <v>7.039999999999999E-2</v>
      </c>
      <c r="E22" s="3" t="s">
        <v>74</v>
      </c>
      <c r="F22" s="8">
        <v>34157.322167697501</v>
      </c>
      <c r="G22" s="38">
        <v>2.4600646312183387E-2</v>
      </c>
      <c r="H22" s="38">
        <v>1.507503190996027E-3</v>
      </c>
      <c r="I22" s="3" t="s">
        <v>5748</v>
      </c>
    </row>
    <row r="23" spans="1:9" ht="15" x14ac:dyDescent="0.25">
      <c r="A23" s="9" t="s">
        <v>5749</v>
      </c>
      <c r="B23" s="3" t="s">
        <v>37</v>
      </c>
      <c r="C23" s="3" t="s">
        <v>5732</v>
      </c>
      <c r="D23" s="5">
        <v>6.6699999999999995E-2</v>
      </c>
      <c r="E23" s="3" t="s">
        <v>74</v>
      </c>
      <c r="F23" s="8">
        <v>35678.933300477547</v>
      </c>
      <c r="G23" s="38">
        <v>2.5696534834077019E-2</v>
      </c>
      <c r="H23" s="38">
        <v>1.5746581519985106E-3</v>
      </c>
      <c r="I23" s="3" t="s">
        <v>5750</v>
      </c>
    </row>
    <row r="24" spans="1:9" ht="15" x14ac:dyDescent="0.25">
      <c r="A24" s="9" t="s">
        <v>5751</v>
      </c>
      <c r="B24" s="3" t="s">
        <v>5752</v>
      </c>
      <c r="C24" s="3" t="s">
        <v>5735</v>
      </c>
      <c r="D24" s="5">
        <v>5.62E-2</v>
      </c>
      <c r="E24" s="3" t="s">
        <v>74</v>
      </c>
      <c r="F24" s="8">
        <v>309086.44010391284</v>
      </c>
      <c r="G24" s="38">
        <v>0.22260896669701585</v>
      </c>
      <c r="H24" s="38">
        <v>1.3641256549990844E-2</v>
      </c>
      <c r="I24" s="3" t="s">
        <v>5753</v>
      </c>
    </row>
    <row r="25" spans="1:9" ht="15" x14ac:dyDescent="0.25">
      <c r="A25" s="9" t="s">
        <v>5754</v>
      </c>
      <c r="B25" s="3" t="s">
        <v>5755</v>
      </c>
      <c r="C25" s="3" t="s">
        <v>5732</v>
      </c>
      <c r="D25" s="5">
        <v>6.5199999999999994E-2</v>
      </c>
      <c r="E25" s="3" t="s">
        <v>74</v>
      </c>
      <c r="F25" s="8">
        <v>217633.13945860835</v>
      </c>
      <c r="G25" s="38">
        <v>0.1567428460388646</v>
      </c>
      <c r="H25" s="38">
        <v>9.6050460451669248E-3</v>
      </c>
      <c r="I25" s="3" t="s">
        <v>5756</v>
      </c>
    </row>
    <row r="26" spans="1:9" ht="15" x14ac:dyDescent="0.25">
      <c r="A26" s="9" t="s">
        <v>5757</v>
      </c>
      <c r="B26" s="3" t="s">
        <v>1225</v>
      </c>
      <c r="C26" s="3" t="s">
        <v>5735</v>
      </c>
      <c r="D26" s="5">
        <v>5.7400000000000007E-2</v>
      </c>
      <c r="E26" s="3" t="s">
        <v>74</v>
      </c>
      <c r="F26" s="8">
        <v>36912.928194968372</v>
      </c>
      <c r="G26" s="38">
        <v>2.6585277569862013E-2</v>
      </c>
      <c r="H26" s="38">
        <v>1.6291194248109608E-3</v>
      </c>
      <c r="I26" s="3" t="s">
        <v>5758</v>
      </c>
    </row>
    <row r="27" spans="1:9" x14ac:dyDescent="0.2">
      <c r="A27" s="41"/>
      <c r="B27" s="12"/>
      <c r="C27" s="12"/>
      <c r="D27" s="11"/>
      <c r="E27" s="12"/>
      <c r="F27" s="12"/>
      <c r="G27" s="12"/>
      <c r="H27" s="12"/>
      <c r="I27" s="12"/>
    </row>
    <row r="28" spans="1:9" ht="15" x14ac:dyDescent="0.25">
      <c r="A28" s="7" t="s">
        <v>5759</v>
      </c>
      <c r="B28" s="4"/>
      <c r="C28" s="4"/>
      <c r="D28" s="5">
        <v>2.2099999999999998E-2</v>
      </c>
      <c r="E28" s="4"/>
      <c r="F28" s="8">
        <v>8643.5758153240095</v>
      </c>
      <c r="G28" s="38">
        <v>6.2252406807937347E-3</v>
      </c>
      <c r="H28" s="38">
        <v>3.8147657065282703E-4</v>
      </c>
      <c r="I28" s="4"/>
    </row>
    <row r="29" spans="1:9" ht="15" x14ac:dyDescent="0.25">
      <c r="A29" s="9" t="s">
        <v>5760</v>
      </c>
      <c r="B29" s="3" t="s">
        <v>3446</v>
      </c>
      <c r="C29" s="3" t="s">
        <v>583</v>
      </c>
      <c r="D29" s="5">
        <v>2.2099999999999998E-2</v>
      </c>
      <c r="E29" s="3" t="s">
        <v>74</v>
      </c>
      <c r="F29" s="8">
        <v>8643.5758153240095</v>
      </c>
      <c r="G29" s="38">
        <v>6.2252406807937347E-3</v>
      </c>
      <c r="H29" s="38">
        <v>3.8147657065282703E-4</v>
      </c>
      <c r="I29" s="3" t="s">
        <v>5742</v>
      </c>
    </row>
    <row r="30" spans="1:9" x14ac:dyDescent="0.2">
      <c r="A30" s="41"/>
      <c r="B30" s="12"/>
      <c r="C30" s="12"/>
      <c r="D30" s="11"/>
      <c r="E30" s="12"/>
      <c r="F30" s="12"/>
      <c r="G30" s="12"/>
      <c r="H30" s="12"/>
      <c r="I30" s="12"/>
    </row>
    <row r="31" spans="1:9" ht="15" x14ac:dyDescent="0.25">
      <c r="A31" s="13" t="s">
        <v>5761</v>
      </c>
      <c r="B31" s="4"/>
      <c r="C31" s="4"/>
      <c r="D31" s="5">
        <v>4.0099999999999997E-2</v>
      </c>
      <c r="E31" s="4"/>
      <c r="F31" s="8">
        <v>60504.194152868324</v>
      </c>
      <c r="G31" s="38">
        <v>4.3576082265781482E-2</v>
      </c>
      <c r="H31" s="38">
        <v>2.6702990739815515E-3</v>
      </c>
      <c r="I31" s="4"/>
    </row>
    <row r="32" spans="1:9" ht="15" x14ac:dyDescent="0.25">
      <c r="A32" s="7" t="s">
        <v>5726</v>
      </c>
      <c r="B32" s="4"/>
      <c r="C32" s="4"/>
      <c r="D32" s="5">
        <v>4.0099999999999997E-2</v>
      </c>
      <c r="E32" s="4"/>
      <c r="F32" s="8">
        <v>60504.194152868324</v>
      </c>
      <c r="G32" s="38">
        <v>4.3576082265781482E-2</v>
      </c>
      <c r="H32" s="38">
        <v>2.6702990739815515E-3</v>
      </c>
      <c r="I32" s="4"/>
    </row>
    <row r="33" spans="1:9" ht="15" x14ac:dyDescent="0.25">
      <c r="A33" s="9" t="s">
        <v>5762</v>
      </c>
      <c r="B33" s="3" t="s">
        <v>5763</v>
      </c>
      <c r="C33" s="3" t="s">
        <v>5732</v>
      </c>
      <c r="D33" s="5">
        <v>4.0099999999999997E-2</v>
      </c>
      <c r="E33" s="3" t="s">
        <v>59</v>
      </c>
      <c r="F33" s="8">
        <v>60504.194152868324</v>
      </c>
      <c r="G33" s="38">
        <v>4.3576082265781482E-2</v>
      </c>
      <c r="H33" s="38">
        <v>2.6702990739815515E-3</v>
      </c>
      <c r="I33" s="3" t="s">
        <v>5764</v>
      </c>
    </row>
    <row r="34" spans="1:9" x14ac:dyDescent="0.2">
      <c r="A34" s="41"/>
      <c r="B34" s="12"/>
      <c r="C34" s="12"/>
      <c r="D34" s="11"/>
      <c r="E34" s="12"/>
      <c r="F34" s="12"/>
      <c r="G34" s="12"/>
      <c r="H34" s="12"/>
      <c r="I34" s="12"/>
    </row>
    <row r="35" spans="1:9" ht="15" x14ac:dyDescent="0.25">
      <c r="A35" s="7" t="s">
        <v>5759</v>
      </c>
      <c r="B35" s="4"/>
      <c r="C35" s="4"/>
      <c r="D35" s="5">
        <v>0</v>
      </c>
      <c r="E35" s="4"/>
      <c r="F35" s="8">
        <v>0</v>
      </c>
      <c r="G35" s="38">
        <v>0</v>
      </c>
      <c r="H35" s="38">
        <v>0</v>
      </c>
      <c r="I35" s="4"/>
    </row>
    <row r="36" spans="1:9" ht="15" x14ac:dyDescent="0.25">
      <c r="A36" s="9"/>
      <c r="B36" s="3" t="s">
        <v>89</v>
      </c>
      <c r="C36" s="3" t="s">
        <v>89</v>
      </c>
      <c r="D36" s="5">
        <v>0</v>
      </c>
      <c r="E36" s="3" t="s">
        <v>89</v>
      </c>
      <c r="F36" s="8">
        <v>0</v>
      </c>
      <c r="G36" s="38">
        <v>0</v>
      </c>
      <c r="H36" s="38">
        <v>0</v>
      </c>
      <c r="I36" s="3" t="s">
        <v>89</v>
      </c>
    </row>
    <row r="37" spans="1:9" x14ac:dyDescent="0.2">
      <c r="A37" s="41"/>
      <c r="B37" s="12"/>
      <c r="C37" s="12"/>
      <c r="D37" s="11"/>
      <c r="E37" s="12"/>
      <c r="F37" s="12"/>
      <c r="G37" s="12"/>
      <c r="H37" s="12"/>
      <c r="I37" s="12"/>
    </row>
    <row r="38" spans="1:9" x14ac:dyDescent="0.2">
      <c r="A38" s="31"/>
      <c r="B38" s="44"/>
      <c r="C38" s="44"/>
      <c r="D38" s="55"/>
      <c r="E38" s="44"/>
      <c r="F38" s="44"/>
      <c r="G38" s="44"/>
      <c r="H38" s="44"/>
      <c r="I38" s="44"/>
    </row>
    <row r="39" spans="1:9" x14ac:dyDescent="0.2"/>
    <row r="40" spans="1:9" x14ac:dyDescent="0.2">
      <c r="A40" s="33" t="s">
        <v>64</v>
      </c>
    </row>
    <row r="41" spans="1:9" x14ac:dyDescent="0.2"/>
    <row r="42" spans="1:9" x14ac:dyDescent="0.2">
      <c r="A42" s="34" t="s">
        <v>65</v>
      </c>
    </row>
  </sheetData>
  <hyperlinks>
    <hyperlink ref="A42" r:id="rId1" xr:uid="{00000000-0004-0000-1700-000000000000}"/>
  </hyperlinks>
  <pageMargins left="0.7" right="0.7" top="0.75" bottom="0.75" header="0.3" footer="0.3"/>
  <pageSetup paperSize="9" orientation="portrait"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30"/>
  <sheetViews>
    <sheetView showGridLines="0" rightToLeft="1" zoomScale="80" zoomScaleNormal="80" workbookViewId="0">
      <pane ySplit="9" topLeftCell="A10" activePane="bottomLeft" state="frozen"/>
      <selection pane="bottomLeft" activeCell="A31" sqref="A31:XFD1048576"/>
    </sheetView>
  </sheetViews>
  <sheetFormatPr defaultColWidth="0" defaultRowHeight="14.25" zeroHeight="1" x14ac:dyDescent="0.2"/>
  <cols>
    <col min="1" max="1" width="43.625" bestFit="1" customWidth="1"/>
    <col min="2" max="2" width="28" bestFit="1" customWidth="1"/>
    <col min="3" max="10" width="16.25" customWidth="1"/>
    <col min="11" max="16384" width="9.125" hidden="1"/>
  </cols>
  <sheetData>
    <row r="1" spans="1:10" ht="18" x14ac:dyDescent="0.25">
      <c r="A1" s="20" t="s">
        <v>36</v>
      </c>
      <c r="B1" s="20" t="s">
        <v>37</v>
      </c>
      <c r="C1" s="21"/>
      <c r="D1" s="21"/>
      <c r="E1" s="21"/>
      <c r="F1" s="21"/>
      <c r="G1" s="21"/>
      <c r="H1" s="21"/>
      <c r="I1" s="21"/>
      <c r="J1" s="21"/>
    </row>
    <row r="2" spans="1:10" ht="18" x14ac:dyDescent="0.25">
      <c r="A2" s="20" t="s">
        <v>38</v>
      </c>
      <c r="B2" s="20" t="s">
        <v>39</v>
      </c>
      <c r="C2" s="21"/>
      <c r="D2" s="21"/>
      <c r="E2" s="21"/>
      <c r="F2" s="21"/>
      <c r="G2" s="21"/>
      <c r="H2" s="21"/>
      <c r="I2" s="21"/>
      <c r="J2" s="21"/>
    </row>
    <row r="3" spans="1:10" ht="18" x14ac:dyDescent="0.25">
      <c r="A3" s="20" t="s">
        <v>40</v>
      </c>
      <c r="B3" s="20" t="s">
        <v>41</v>
      </c>
      <c r="C3" s="21"/>
      <c r="D3" s="21"/>
      <c r="E3" s="21"/>
      <c r="F3" s="21"/>
      <c r="G3" s="21"/>
      <c r="H3" s="21"/>
      <c r="I3" s="21"/>
      <c r="J3" s="21"/>
    </row>
    <row r="4" spans="1:10" ht="18" x14ac:dyDescent="0.25">
      <c r="A4" s="20" t="s">
        <v>42</v>
      </c>
      <c r="B4" s="20">
        <v>259012</v>
      </c>
      <c r="C4" s="21"/>
      <c r="D4" s="21"/>
      <c r="E4" s="21"/>
      <c r="F4" s="21"/>
      <c r="G4" s="21"/>
      <c r="H4" s="21"/>
      <c r="I4" s="21"/>
      <c r="J4" s="21"/>
    </row>
    <row r="5" spans="1:10" ht="20.25" x14ac:dyDescent="0.55000000000000004">
      <c r="A5" s="24"/>
      <c r="B5" s="24"/>
      <c r="C5" s="24"/>
      <c r="E5" s="24"/>
      <c r="G5" s="24"/>
      <c r="H5" s="24"/>
      <c r="I5" s="24"/>
      <c r="J5" s="24"/>
    </row>
    <row r="6" spans="1:10" ht="15" x14ac:dyDescent="0.2">
      <c r="A6" s="45" t="s">
        <v>5769</v>
      </c>
      <c r="B6" s="23"/>
      <c r="C6" s="23"/>
      <c r="D6" s="23"/>
      <c r="E6" s="23"/>
      <c r="F6" s="23"/>
      <c r="G6" s="23"/>
      <c r="H6" s="23"/>
      <c r="I6" s="23"/>
      <c r="J6" s="23"/>
    </row>
    <row r="7" spans="1:10" ht="30" x14ac:dyDescent="0.2">
      <c r="A7" s="45" t="s">
        <v>2212</v>
      </c>
      <c r="B7" s="25" t="s">
        <v>67</v>
      </c>
      <c r="C7" s="25" t="s">
        <v>117</v>
      </c>
      <c r="D7" s="25" t="s">
        <v>5770</v>
      </c>
      <c r="E7" s="25" t="s">
        <v>5771</v>
      </c>
      <c r="F7" s="25" t="s">
        <v>69</v>
      </c>
      <c r="G7" s="25" t="s">
        <v>5772</v>
      </c>
      <c r="H7" s="25" t="s">
        <v>0</v>
      </c>
      <c r="I7" s="25" t="s">
        <v>120</v>
      </c>
      <c r="J7" s="25" t="s">
        <v>121</v>
      </c>
    </row>
    <row r="8" spans="1:10" ht="15" x14ac:dyDescent="0.2">
      <c r="A8" s="45"/>
      <c r="B8" s="48"/>
      <c r="C8" s="48"/>
      <c r="D8" s="48"/>
      <c r="E8" s="48" t="s">
        <v>45</v>
      </c>
      <c r="F8" s="48"/>
      <c r="G8" s="48" t="s">
        <v>45</v>
      </c>
      <c r="H8" s="48" t="s">
        <v>44</v>
      </c>
      <c r="I8" s="48" t="s">
        <v>45</v>
      </c>
      <c r="J8" s="48" t="s">
        <v>45</v>
      </c>
    </row>
    <row r="9" spans="1:10" x14ac:dyDescent="0.2">
      <c r="A9" s="47"/>
      <c r="B9" s="48" t="s">
        <v>46</v>
      </c>
      <c r="C9" s="48" t="s">
        <v>47</v>
      </c>
      <c r="D9" s="48" t="s">
        <v>122</v>
      </c>
      <c r="E9" s="48" t="s">
        <v>123</v>
      </c>
      <c r="F9" s="48" t="s">
        <v>124</v>
      </c>
      <c r="G9" s="48" t="s">
        <v>125</v>
      </c>
      <c r="H9" s="48" t="s">
        <v>126</v>
      </c>
      <c r="I9" s="48" t="s">
        <v>127</v>
      </c>
      <c r="J9" s="48" t="s">
        <v>127</v>
      </c>
    </row>
    <row r="10" spans="1:10" ht="15" x14ac:dyDescent="0.25">
      <c r="A10" s="14" t="s">
        <v>5768</v>
      </c>
      <c r="B10" s="42"/>
      <c r="C10" s="42"/>
      <c r="D10" s="42"/>
      <c r="E10" s="43"/>
      <c r="F10" s="42"/>
      <c r="G10" s="43">
        <v>0</v>
      </c>
      <c r="H10" s="15">
        <v>0</v>
      </c>
      <c r="I10" s="43">
        <v>0</v>
      </c>
      <c r="J10" s="43">
        <v>0</v>
      </c>
    </row>
    <row r="11" spans="1:10" ht="15" x14ac:dyDescent="0.25">
      <c r="A11" s="6" t="s">
        <v>71</v>
      </c>
      <c r="B11" s="35"/>
      <c r="C11" s="35"/>
      <c r="D11" s="35"/>
      <c r="E11" s="36"/>
      <c r="F11" s="35"/>
      <c r="G11" s="36">
        <v>0</v>
      </c>
      <c r="H11" s="37">
        <v>0</v>
      </c>
      <c r="I11" s="36">
        <v>0</v>
      </c>
      <c r="J11" s="36">
        <v>0</v>
      </c>
    </row>
    <row r="12" spans="1:10" ht="15" x14ac:dyDescent="0.25">
      <c r="A12" s="41"/>
      <c r="B12" s="3" t="s">
        <v>89</v>
      </c>
      <c r="C12" s="3"/>
      <c r="D12" s="3"/>
      <c r="E12" s="38">
        <v>0</v>
      </c>
      <c r="F12" s="3" t="s">
        <v>89</v>
      </c>
      <c r="G12" s="38">
        <v>0</v>
      </c>
      <c r="H12" s="8">
        <v>0</v>
      </c>
      <c r="I12" s="38">
        <v>0</v>
      </c>
      <c r="J12" s="38">
        <v>0</v>
      </c>
    </row>
    <row r="13" spans="1:10" x14ac:dyDescent="0.2">
      <c r="A13" s="52"/>
      <c r="B13" s="12"/>
      <c r="C13" s="12"/>
      <c r="D13" s="12"/>
      <c r="E13" s="12"/>
      <c r="F13" s="12"/>
      <c r="G13" s="12"/>
      <c r="H13" s="10"/>
      <c r="I13" s="12"/>
      <c r="J13" s="12"/>
    </row>
    <row r="14" spans="1:10" ht="15" x14ac:dyDescent="0.25">
      <c r="A14" s="13" t="s">
        <v>110</v>
      </c>
      <c r="B14" s="4"/>
      <c r="C14" s="4"/>
      <c r="D14" s="4"/>
      <c r="E14" s="38"/>
      <c r="F14" s="4"/>
      <c r="G14" s="38">
        <v>0</v>
      </c>
      <c r="H14" s="8">
        <v>0</v>
      </c>
      <c r="I14" s="38">
        <v>0</v>
      </c>
      <c r="J14" s="38">
        <v>0</v>
      </c>
    </row>
    <row r="15" spans="1:10" ht="15" x14ac:dyDescent="0.25">
      <c r="A15" s="41"/>
      <c r="B15" s="3" t="s">
        <v>89</v>
      </c>
      <c r="C15" s="3"/>
      <c r="D15" s="3"/>
      <c r="E15" s="38">
        <v>0</v>
      </c>
      <c r="F15" s="3" t="s">
        <v>89</v>
      </c>
      <c r="G15" s="38">
        <v>0</v>
      </c>
      <c r="H15" s="8">
        <v>0</v>
      </c>
      <c r="I15" s="38">
        <v>0</v>
      </c>
      <c r="J15" s="38">
        <v>0</v>
      </c>
    </row>
    <row r="16" spans="1:10" x14ac:dyDescent="0.2">
      <c r="A16" s="52"/>
      <c r="B16" s="12"/>
      <c r="C16" s="12"/>
      <c r="D16" s="12"/>
      <c r="E16" s="12"/>
      <c r="F16" s="12"/>
      <c r="G16" s="12"/>
      <c r="H16" s="10"/>
      <c r="I16" s="12"/>
      <c r="J16" s="12"/>
    </row>
    <row r="17" spans="1:10" x14ac:dyDescent="0.2">
      <c r="A17" s="31"/>
      <c r="B17" s="44"/>
      <c r="C17" s="44"/>
      <c r="D17" s="44"/>
      <c r="E17" s="44"/>
      <c r="F17" s="44"/>
      <c r="G17" s="44"/>
      <c r="H17" s="32"/>
      <c r="I17" s="44"/>
      <c r="J17" s="44"/>
    </row>
    <row r="18" spans="1:10" x14ac:dyDescent="0.2"/>
    <row r="19" spans="1:10" x14ac:dyDescent="0.2">
      <c r="A19" s="33" t="s">
        <v>64</v>
      </c>
    </row>
    <row r="20" spans="1:10" x14ac:dyDescent="0.2"/>
    <row r="21" spans="1:10" x14ac:dyDescent="0.2">
      <c r="A21" s="34" t="s">
        <v>65</v>
      </c>
    </row>
    <row r="22" spans="1:10" x14ac:dyDescent="0.2"/>
    <row r="23" spans="1:10" x14ac:dyDescent="0.2"/>
    <row r="24" spans="1:10" x14ac:dyDescent="0.2"/>
    <row r="25" spans="1:10" x14ac:dyDescent="0.2"/>
    <row r="26" spans="1:10" x14ac:dyDescent="0.2"/>
    <row r="27" spans="1:10" x14ac:dyDescent="0.2"/>
    <row r="28" spans="1:10" x14ac:dyDescent="0.2"/>
    <row r="29" spans="1:10" x14ac:dyDescent="0.2"/>
    <row r="30" spans="1:10" x14ac:dyDescent="0.2"/>
  </sheetData>
  <hyperlinks>
    <hyperlink ref="A21" r:id="rId1" xr:uid="{00000000-0004-0000-1800-000000000000}"/>
  </hyperlinks>
  <pageMargins left="0.7" right="0.7" top="0.75" bottom="0.75" header="0.3" footer="0.3"/>
  <pageSetup paperSize="9" orientation="portrait"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150"/>
  <sheetViews>
    <sheetView showGridLines="0" rightToLeft="1" zoomScale="70" zoomScaleNormal="70" workbookViewId="0">
      <pane ySplit="9" topLeftCell="A10" activePane="bottomLeft" state="frozen"/>
      <selection pane="bottomLeft" activeCell="A151" sqref="A151:XFD1048576"/>
    </sheetView>
  </sheetViews>
  <sheetFormatPr defaultColWidth="0" defaultRowHeight="14.25" zeroHeight="1" x14ac:dyDescent="0.2"/>
  <cols>
    <col min="1" max="1" width="47.625" bestFit="1" customWidth="1"/>
    <col min="2" max="10" width="16.25" customWidth="1"/>
    <col min="11" max="16384" width="9.125" hidden="1"/>
  </cols>
  <sheetData>
    <row r="1" spans="1:10" ht="18" x14ac:dyDescent="0.25">
      <c r="A1" s="20" t="s">
        <v>36</v>
      </c>
      <c r="B1" s="20" t="s">
        <v>37</v>
      </c>
      <c r="C1" s="21"/>
      <c r="D1" s="21"/>
      <c r="E1" s="21"/>
      <c r="F1" s="21"/>
      <c r="G1" s="21"/>
      <c r="H1" s="21"/>
      <c r="I1" s="21"/>
      <c r="J1" s="21"/>
    </row>
    <row r="2" spans="1:10" ht="18" x14ac:dyDescent="0.25">
      <c r="A2" s="20" t="s">
        <v>38</v>
      </c>
      <c r="B2" s="20" t="s">
        <v>39</v>
      </c>
      <c r="C2" s="21"/>
      <c r="D2" s="21"/>
      <c r="E2" s="21"/>
      <c r="F2" s="21"/>
      <c r="G2" s="21"/>
      <c r="H2" s="21"/>
      <c r="I2" s="21"/>
      <c r="J2" s="21"/>
    </row>
    <row r="3" spans="1:10" ht="18" x14ac:dyDescent="0.25">
      <c r="A3" s="20" t="s">
        <v>40</v>
      </c>
      <c r="B3" s="20" t="s">
        <v>41</v>
      </c>
      <c r="C3" s="21"/>
      <c r="D3" s="21"/>
      <c r="E3" s="21"/>
      <c r="F3" s="21"/>
      <c r="G3" s="21"/>
      <c r="H3" s="21"/>
      <c r="I3" s="21"/>
      <c r="J3" s="21"/>
    </row>
    <row r="4" spans="1:10" ht="18" x14ac:dyDescent="0.25">
      <c r="A4" s="20" t="s">
        <v>42</v>
      </c>
      <c r="B4" s="20">
        <v>259012</v>
      </c>
      <c r="C4" s="21"/>
      <c r="D4" s="21"/>
      <c r="E4" s="21"/>
      <c r="F4" s="21"/>
      <c r="G4" s="21"/>
      <c r="H4" s="21"/>
      <c r="I4" s="21"/>
      <c r="J4" s="21"/>
    </row>
    <row r="5" spans="1:10" ht="20.25" x14ac:dyDescent="0.55000000000000004">
      <c r="A5" s="24"/>
      <c r="B5" s="24"/>
      <c r="C5" s="24"/>
      <c r="E5" s="24"/>
      <c r="F5" s="24"/>
      <c r="G5" s="24"/>
      <c r="H5" s="24"/>
      <c r="I5" s="24"/>
      <c r="J5" s="24"/>
    </row>
    <row r="6" spans="1:10" ht="15" x14ac:dyDescent="0.2">
      <c r="A6" s="45" t="s">
        <v>5976</v>
      </c>
      <c r="B6" s="23"/>
      <c r="C6" s="23"/>
      <c r="D6" s="23"/>
      <c r="E6" s="23"/>
      <c r="F6" s="23"/>
      <c r="G6" s="23"/>
      <c r="H6" s="23"/>
      <c r="I6" s="23"/>
      <c r="J6" s="23"/>
    </row>
    <row r="7" spans="1:10" ht="30" x14ac:dyDescent="0.2">
      <c r="A7" s="45" t="s">
        <v>2212</v>
      </c>
      <c r="B7" s="25" t="s">
        <v>66</v>
      </c>
      <c r="C7" s="25" t="s">
        <v>117</v>
      </c>
      <c r="D7" s="25" t="s">
        <v>5770</v>
      </c>
      <c r="E7" s="25" t="s">
        <v>5771</v>
      </c>
      <c r="F7" s="25" t="s">
        <v>69</v>
      </c>
      <c r="G7" s="25" t="s">
        <v>5772</v>
      </c>
      <c r="H7" s="25" t="s">
        <v>0</v>
      </c>
      <c r="I7" s="25" t="s">
        <v>120</v>
      </c>
      <c r="J7" s="25" t="s">
        <v>121</v>
      </c>
    </row>
    <row r="8" spans="1:10" ht="15" x14ac:dyDescent="0.2">
      <c r="A8" s="45"/>
      <c r="B8" s="48"/>
      <c r="C8" s="48"/>
      <c r="D8" s="48"/>
      <c r="E8" s="48" t="s">
        <v>45</v>
      </c>
      <c r="F8" s="48"/>
      <c r="G8" s="48" t="s">
        <v>45</v>
      </c>
      <c r="H8" s="48" t="s">
        <v>44</v>
      </c>
      <c r="I8" s="48" t="s">
        <v>45</v>
      </c>
      <c r="J8" s="48" t="s">
        <v>45</v>
      </c>
    </row>
    <row r="9" spans="1:10" x14ac:dyDescent="0.2">
      <c r="A9" s="47"/>
      <c r="B9" s="48" t="s">
        <v>46</v>
      </c>
      <c r="C9" s="48" t="s">
        <v>47</v>
      </c>
      <c r="D9" s="48" t="s">
        <v>122</v>
      </c>
      <c r="E9" s="48" t="s">
        <v>123</v>
      </c>
      <c r="F9" s="48" t="s">
        <v>124</v>
      </c>
      <c r="G9" s="48" t="s">
        <v>125</v>
      </c>
      <c r="H9" s="48" t="s">
        <v>126</v>
      </c>
      <c r="I9" s="48" t="s">
        <v>127</v>
      </c>
      <c r="J9" s="48" t="s">
        <v>128</v>
      </c>
    </row>
    <row r="10" spans="1:10" ht="15" x14ac:dyDescent="0.25">
      <c r="A10" s="14" t="s">
        <v>5975</v>
      </c>
      <c r="B10" s="42"/>
      <c r="C10" s="42"/>
      <c r="D10" s="42"/>
      <c r="E10" s="43"/>
      <c r="F10" s="42"/>
      <c r="G10" s="43">
        <v>0</v>
      </c>
      <c r="H10" s="15">
        <v>572779.63885160175</v>
      </c>
      <c r="I10" s="43">
        <v>1</v>
      </c>
      <c r="J10" s="43">
        <v>2.5279122557298136E-2</v>
      </c>
    </row>
    <row r="11" spans="1:10" ht="15" x14ac:dyDescent="0.25">
      <c r="A11" s="6" t="s">
        <v>71</v>
      </c>
      <c r="B11" s="35"/>
      <c r="C11" s="35"/>
      <c r="D11" s="35"/>
      <c r="E11" s="36"/>
      <c r="F11" s="35"/>
      <c r="G11" s="36">
        <v>0</v>
      </c>
      <c r="H11" s="37">
        <v>545616.6307022844</v>
      </c>
      <c r="I11" s="36">
        <v>0.9525768614893888</v>
      </c>
      <c r="J11" s="36">
        <v>2.408030722683667E-2</v>
      </c>
    </row>
    <row r="12" spans="1:10" ht="15" x14ac:dyDescent="0.25">
      <c r="A12" s="41" t="s">
        <v>5773</v>
      </c>
      <c r="B12" s="3" t="s">
        <v>5774</v>
      </c>
      <c r="C12" s="3" t="s">
        <v>329</v>
      </c>
      <c r="D12" s="3" t="s">
        <v>2130</v>
      </c>
      <c r="E12" s="38">
        <v>0</v>
      </c>
      <c r="F12" s="3" t="s">
        <v>52</v>
      </c>
      <c r="G12" s="38">
        <v>0</v>
      </c>
      <c r="H12" s="8">
        <v>475347.81925070618</v>
      </c>
      <c r="I12" s="38">
        <v>0.82989650296186834</v>
      </c>
      <c r="J12" s="38">
        <v>2.0979055408246204E-2</v>
      </c>
    </row>
    <row r="13" spans="1:10" ht="15" x14ac:dyDescent="0.25">
      <c r="A13" s="41" t="s">
        <v>5775</v>
      </c>
      <c r="B13" s="3" t="s">
        <v>5776</v>
      </c>
      <c r="C13" s="3" t="s">
        <v>329</v>
      </c>
      <c r="D13" s="3" t="s">
        <v>330</v>
      </c>
      <c r="E13" s="38">
        <v>0</v>
      </c>
      <c r="F13" s="3" t="s">
        <v>52</v>
      </c>
      <c r="G13" s="38">
        <v>0</v>
      </c>
      <c r="H13" s="8">
        <v>28923.401593417413</v>
      </c>
      <c r="I13" s="38">
        <v>5.0496560337597848E-2</v>
      </c>
      <c r="J13" s="38">
        <v>1.2765087374961362E-3</v>
      </c>
    </row>
    <row r="14" spans="1:10" ht="15" x14ac:dyDescent="0.25">
      <c r="A14" s="41" t="s">
        <v>5777</v>
      </c>
      <c r="B14" s="3" t="s">
        <v>5778</v>
      </c>
      <c r="C14" s="3" t="s">
        <v>329</v>
      </c>
      <c r="D14" s="3" t="s">
        <v>330</v>
      </c>
      <c r="E14" s="38">
        <v>0</v>
      </c>
      <c r="F14" s="3" t="s">
        <v>52</v>
      </c>
      <c r="G14" s="38">
        <v>0</v>
      </c>
      <c r="H14" s="8">
        <v>13263.955658113744</v>
      </c>
      <c r="I14" s="38">
        <v>2.3157170329426161E-2</v>
      </c>
      <c r="J14" s="38">
        <v>5.8539294683779199E-4</v>
      </c>
    </row>
    <row r="15" spans="1:10" ht="15" x14ac:dyDescent="0.25">
      <c r="A15" s="41" t="s">
        <v>5779</v>
      </c>
      <c r="B15" s="3" t="s">
        <v>5780</v>
      </c>
      <c r="C15" s="3" t="s">
        <v>329</v>
      </c>
      <c r="D15" s="3" t="s">
        <v>330</v>
      </c>
      <c r="E15" s="38">
        <v>0</v>
      </c>
      <c r="F15" s="3" t="s">
        <v>74</v>
      </c>
      <c r="G15" s="38">
        <v>0</v>
      </c>
      <c r="H15" s="8">
        <v>-2844.5262099696824</v>
      </c>
      <c r="I15" s="38">
        <v>-4.9661789928022474E-3</v>
      </c>
      <c r="J15" s="38">
        <v>-1.2554064740052741E-4</v>
      </c>
    </row>
    <row r="16" spans="1:10" ht="15" x14ac:dyDescent="0.25">
      <c r="A16" s="41" t="s">
        <v>5781</v>
      </c>
      <c r="B16" s="3" t="s">
        <v>5782</v>
      </c>
      <c r="C16" s="3" t="s">
        <v>329</v>
      </c>
      <c r="D16" s="3"/>
      <c r="E16" s="38">
        <v>0</v>
      </c>
      <c r="F16" s="3" t="s">
        <v>52</v>
      </c>
      <c r="G16" s="38">
        <v>0</v>
      </c>
      <c r="H16" s="8">
        <v>2.8145019000000001E-5</v>
      </c>
      <c r="I16" s="38">
        <v>4.9137603872284183E-11</v>
      </c>
      <c r="J16" s="38">
        <v>1.2421555104594392E-12</v>
      </c>
    </row>
    <row r="17" spans="1:10" ht="15" x14ac:dyDescent="0.25">
      <c r="A17" s="41" t="s">
        <v>5781</v>
      </c>
      <c r="B17" s="3" t="s">
        <v>5783</v>
      </c>
      <c r="C17" s="3" t="s">
        <v>329</v>
      </c>
      <c r="D17" s="3" t="s">
        <v>330</v>
      </c>
      <c r="E17" s="38">
        <v>0</v>
      </c>
      <c r="F17" s="3" t="s">
        <v>52</v>
      </c>
      <c r="G17" s="38">
        <v>0</v>
      </c>
      <c r="H17" s="8">
        <v>9.3816730000000004E-7</v>
      </c>
      <c r="I17" s="38">
        <v>1.6379201290761395E-12</v>
      </c>
      <c r="J17" s="38">
        <v>4.1405183681981309E-14</v>
      </c>
    </row>
    <row r="18" spans="1:10" ht="15" x14ac:dyDescent="0.25">
      <c r="A18" s="41" t="s">
        <v>5784</v>
      </c>
      <c r="B18" s="3" t="s">
        <v>5785</v>
      </c>
      <c r="C18" s="3" t="s">
        <v>329</v>
      </c>
      <c r="D18" s="3"/>
      <c r="E18" s="38">
        <v>0</v>
      </c>
      <c r="F18" s="3" t="s">
        <v>74</v>
      </c>
      <c r="G18" s="38">
        <v>0</v>
      </c>
      <c r="H18" s="8">
        <v>9.3816730000000004E-7</v>
      </c>
      <c r="I18" s="38">
        <v>1.6379201290761395E-12</v>
      </c>
      <c r="J18" s="38">
        <v>4.1405183681981309E-14</v>
      </c>
    </row>
    <row r="19" spans="1:10" ht="15" x14ac:dyDescent="0.25">
      <c r="A19" s="41" t="s">
        <v>5784</v>
      </c>
      <c r="B19" s="3" t="s">
        <v>5786</v>
      </c>
      <c r="C19" s="3" t="s">
        <v>329</v>
      </c>
      <c r="D19" s="3" t="s">
        <v>330</v>
      </c>
      <c r="E19" s="38">
        <v>0</v>
      </c>
      <c r="F19" s="3" t="s">
        <v>74</v>
      </c>
      <c r="G19" s="38">
        <v>0</v>
      </c>
      <c r="H19" s="8">
        <v>9.3816730000000004E-7</v>
      </c>
      <c r="I19" s="38">
        <v>1.6379201290761395E-12</v>
      </c>
      <c r="J19" s="38">
        <v>4.1405183681981309E-14</v>
      </c>
    </row>
    <row r="20" spans="1:10" ht="15" x14ac:dyDescent="0.25">
      <c r="A20" s="41" t="s">
        <v>5787</v>
      </c>
      <c r="B20" s="3" t="s">
        <v>5788</v>
      </c>
      <c r="C20" s="3" t="s">
        <v>366</v>
      </c>
      <c r="D20" s="3" t="s">
        <v>2130</v>
      </c>
      <c r="E20" s="38">
        <v>0</v>
      </c>
      <c r="F20" s="3" t="s">
        <v>74</v>
      </c>
      <c r="G20" s="38">
        <v>0</v>
      </c>
      <c r="H20" s="8">
        <v>-405.91472173746098</v>
      </c>
      <c r="I20" s="38">
        <v>-7.0867519409611405E-4</v>
      </c>
      <c r="J20" s="38">
        <v>-1.7914687084872712E-5</v>
      </c>
    </row>
    <row r="21" spans="1:10" ht="15" x14ac:dyDescent="0.25">
      <c r="A21" s="41" t="s">
        <v>5789</v>
      </c>
      <c r="B21" s="3" t="s">
        <v>5790</v>
      </c>
      <c r="C21" s="3" t="s">
        <v>366</v>
      </c>
      <c r="D21" s="3" t="s">
        <v>2130</v>
      </c>
      <c r="E21" s="38">
        <v>0</v>
      </c>
      <c r="F21" s="3" t="s">
        <v>74</v>
      </c>
      <c r="G21" s="38">
        <v>0</v>
      </c>
      <c r="H21" s="8">
        <v>7.1587672050814355</v>
      </c>
      <c r="I21" s="38">
        <v>1.2498292047242553E-5</v>
      </c>
      <c r="J21" s="38">
        <v>3.1594585641914909E-7</v>
      </c>
    </row>
    <row r="22" spans="1:10" ht="15" x14ac:dyDescent="0.25">
      <c r="A22" s="41" t="s">
        <v>5789</v>
      </c>
      <c r="B22" s="3" t="s">
        <v>5791</v>
      </c>
      <c r="C22" s="3" t="s">
        <v>366</v>
      </c>
      <c r="D22" s="3" t="s">
        <v>2130</v>
      </c>
      <c r="E22" s="38">
        <v>0</v>
      </c>
      <c r="F22" s="3" t="s">
        <v>74</v>
      </c>
      <c r="G22" s="38">
        <v>0</v>
      </c>
      <c r="H22" s="8">
        <v>0.14342997111282771</v>
      </c>
      <c r="I22" s="38">
        <v>2.5041038714364668E-7</v>
      </c>
      <c r="J22" s="38">
        <v>6.3301548662247176E-9</v>
      </c>
    </row>
    <row r="23" spans="1:10" ht="15" x14ac:dyDescent="0.25">
      <c r="A23" s="41" t="s">
        <v>5789</v>
      </c>
      <c r="B23" s="3" t="s">
        <v>5792</v>
      </c>
      <c r="C23" s="3" t="s">
        <v>366</v>
      </c>
      <c r="D23" s="3" t="s">
        <v>2130</v>
      </c>
      <c r="E23" s="38">
        <v>0</v>
      </c>
      <c r="F23" s="3" t="s">
        <v>74</v>
      </c>
      <c r="G23" s="38">
        <v>0</v>
      </c>
      <c r="H23" s="8">
        <v>0.5425637874806073</v>
      </c>
      <c r="I23" s="38">
        <v>9.472469876345885E-7</v>
      </c>
      <c r="J23" s="38">
        <v>2.3945572692446236E-8</v>
      </c>
    </row>
    <row r="24" spans="1:10" ht="15" x14ac:dyDescent="0.25">
      <c r="A24" s="41" t="s">
        <v>5789</v>
      </c>
      <c r="B24" s="3" t="s">
        <v>5793</v>
      </c>
      <c r="C24" s="3" t="s">
        <v>366</v>
      </c>
      <c r="D24" s="3" t="s">
        <v>2130</v>
      </c>
      <c r="E24" s="38">
        <v>0</v>
      </c>
      <c r="F24" s="3" t="s">
        <v>74</v>
      </c>
      <c r="G24" s="38">
        <v>0</v>
      </c>
      <c r="H24" s="8">
        <v>7.8175658249936109E-2</v>
      </c>
      <c r="I24" s="38">
        <v>1.3648470187710391E-7</v>
      </c>
      <c r="J24" s="38">
        <v>3.4502135059476086E-9</v>
      </c>
    </row>
    <row r="25" spans="1:10" ht="15" x14ac:dyDescent="0.25">
      <c r="A25" s="41" t="s">
        <v>5794</v>
      </c>
      <c r="B25" s="3" t="s">
        <v>5795</v>
      </c>
      <c r="C25" s="3" t="s">
        <v>366</v>
      </c>
      <c r="D25" s="3" t="s">
        <v>2130</v>
      </c>
      <c r="E25" s="38">
        <v>0</v>
      </c>
      <c r="F25" s="3" t="s">
        <v>74</v>
      </c>
      <c r="G25" s="38">
        <v>0</v>
      </c>
      <c r="H25" s="8">
        <v>3.4435686275127502</v>
      </c>
      <c r="I25" s="38">
        <v>6.012030445804525E-6</v>
      </c>
      <c r="J25" s="38">
        <v>1.5197885445770033E-7</v>
      </c>
    </row>
    <row r="26" spans="1:10" ht="15" x14ac:dyDescent="0.25">
      <c r="A26" s="41" t="s">
        <v>5794</v>
      </c>
      <c r="B26" s="3" t="s">
        <v>5796</v>
      </c>
      <c r="C26" s="3" t="s">
        <v>366</v>
      </c>
      <c r="D26" s="3" t="s">
        <v>2130</v>
      </c>
      <c r="E26" s="38">
        <v>0</v>
      </c>
      <c r="F26" s="3" t="s">
        <v>74</v>
      </c>
      <c r="G26" s="38">
        <v>0</v>
      </c>
      <c r="H26" s="8">
        <v>4.4196259529446946</v>
      </c>
      <c r="I26" s="38">
        <v>7.7161017137512999E-6</v>
      </c>
      <c r="J26" s="38">
        <v>1.9505628088649728E-7</v>
      </c>
    </row>
    <row r="27" spans="1:10" ht="15" x14ac:dyDescent="0.25">
      <c r="A27" s="41" t="s">
        <v>5794</v>
      </c>
      <c r="B27" s="3" t="s">
        <v>5797</v>
      </c>
      <c r="C27" s="3" t="s">
        <v>366</v>
      </c>
      <c r="D27" s="3" t="s">
        <v>2130</v>
      </c>
      <c r="E27" s="38">
        <v>0</v>
      </c>
      <c r="F27" s="3" t="s">
        <v>74</v>
      </c>
      <c r="G27" s="38">
        <v>0</v>
      </c>
      <c r="H27" s="8">
        <v>1.6258439308999999E-6</v>
      </c>
      <c r="I27" s="38">
        <v>2.8385155836889493E-12</v>
      </c>
      <c r="J27" s="38">
        <v>7.1755183320873595E-14</v>
      </c>
    </row>
    <row r="28" spans="1:10" ht="15" x14ac:dyDescent="0.25">
      <c r="A28" s="41" t="s">
        <v>5794</v>
      </c>
      <c r="B28" s="3" t="s">
        <v>5798</v>
      </c>
      <c r="C28" s="3" t="s">
        <v>366</v>
      </c>
      <c r="D28" s="3" t="s">
        <v>2130</v>
      </c>
      <c r="E28" s="38">
        <v>0</v>
      </c>
      <c r="F28" s="3" t="s">
        <v>74</v>
      </c>
      <c r="G28" s="38">
        <v>0</v>
      </c>
      <c r="H28" s="8">
        <v>0.34688105375257672</v>
      </c>
      <c r="I28" s="38">
        <v>6.0560995926471505E-7</v>
      </c>
      <c r="J28" s="38">
        <v>1.5309288382173061E-8</v>
      </c>
    </row>
    <row r="29" spans="1:10" ht="15" x14ac:dyDescent="0.25">
      <c r="A29" s="41" t="s">
        <v>5794</v>
      </c>
      <c r="B29" s="3" t="s">
        <v>5799</v>
      </c>
      <c r="C29" s="3" t="s">
        <v>366</v>
      </c>
      <c r="D29" s="3" t="s">
        <v>2130</v>
      </c>
      <c r="E29" s="38">
        <v>0</v>
      </c>
      <c r="F29" s="3" t="s">
        <v>74</v>
      </c>
      <c r="G29" s="38">
        <v>0</v>
      </c>
      <c r="H29" s="8">
        <v>1.0818902326155988</v>
      </c>
      <c r="I29" s="38">
        <v>1.8888419895384927E-6</v>
      </c>
      <c r="J29" s="38">
        <v>4.7748268144914398E-8</v>
      </c>
    </row>
    <row r="30" spans="1:10" ht="15" x14ac:dyDescent="0.25">
      <c r="A30" s="41" t="s">
        <v>5794</v>
      </c>
      <c r="B30" s="3" t="s">
        <v>5800</v>
      </c>
      <c r="C30" s="3" t="s">
        <v>366</v>
      </c>
      <c r="D30" s="3" t="s">
        <v>2130</v>
      </c>
      <c r="E30" s="38">
        <v>0</v>
      </c>
      <c r="F30" s="3" t="s">
        <v>74</v>
      </c>
      <c r="G30" s="38">
        <v>0</v>
      </c>
      <c r="H30" s="8">
        <v>1.4756761820254999E-3</v>
      </c>
      <c r="I30" s="38">
        <v>2.5763418982283772E-9</v>
      </c>
      <c r="J30" s="38">
        <v>6.5127662594817261E-11</v>
      </c>
    </row>
    <row r="31" spans="1:10" ht="15" x14ac:dyDescent="0.25">
      <c r="A31" s="41" t="s">
        <v>5794</v>
      </c>
      <c r="B31" s="3" t="s">
        <v>5801</v>
      </c>
      <c r="C31" s="3" t="s">
        <v>366</v>
      </c>
      <c r="D31" s="3" t="s">
        <v>2130</v>
      </c>
      <c r="E31" s="38">
        <v>0</v>
      </c>
      <c r="F31" s="3" t="s">
        <v>74</v>
      </c>
      <c r="G31" s="38">
        <v>0</v>
      </c>
      <c r="H31" s="8">
        <v>-1.6258439308999999E-6</v>
      </c>
      <c r="I31" s="38">
        <v>-2.8385155836889493E-12</v>
      </c>
      <c r="J31" s="38">
        <v>-7.1755183320873595E-14</v>
      </c>
    </row>
    <row r="32" spans="1:10" ht="15" x14ac:dyDescent="0.25">
      <c r="A32" s="41" t="s">
        <v>5794</v>
      </c>
      <c r="B32" s="3" t="s">
        <v>5802</v>
      </c>
      <c r="C32" s="3" t="s">
        <v>366</v>
      </c>
      <c r="D32" s="3" t="s">
        <v>2130</v>
      </c>
      <c r="E32" s="38">
        <v>0</v>
      </c>
      <c r="F32" s="3" t="s">
        <v>74</v>
      </c>
      <c r="G32" s="38">
        <v>0</v>
      </c>
      <c r="H32" s="8">
        <v>1.0753015596592499E-2</v>
      </c>
      <c r="I32" s="38">
        <v>1.8773390091435212E-8</v>
      </c>
      <c r="J32" s="38">
        <v>4.7457482893735711E-10</v>
      </c>
    </row>
    <row r="33" spans="1:10" ht="15" x14ac:dyDescent="0.25">
      <c r="A33" s="41" t="s">
        <v>5794</v>
      </c>
      <c r="B33" s="3" t="s">
        <v>5803</v>
      </c>
      <c r="C33" s="3" t="s">
        <v>366</v>
      </c>
      <c r="D33" s="3" t="s">
        <v>2130</v>
      </c>
      <c r="E33" s="38">
        <v>0</v>
      </c>
      <c r="F33" s="3" t="s">
        <v>74</v>
      </c>
      <c r="G33" s="38">
        <v>0</v>
      </c>
      <c r="H33" s="8">
        <v>-1.6258439308999999E-6</v>
      </c>
      <c r="I33" s="38">
        <v>-2.8385155836889493E-12</v>
      </c>
      <c r="J33" s="38">
        <v>-7.1755183320873595E-14</v>
      </c>
    </row>
    <row r="34" spans="1:10" ht="15" x14ac:dyDescent="0.25">
      <c r="A34" s="41" t="s">
        <v>5794</v>
      </c>
      <c r="B34" s="3" t="s">
        <v>5804</v>
      </c>
      <c r="C34" s="3" t="s">
        <v>366</v>
      </c>
      <c r="D34" s="3" t="s">
        <v>2130</v>
      </c>
      <c r="E34" s="38">
        <v>0</v>
      </c>
      <c r="F34" s="3" t="s">
        <v>74</v>
      </c>
      <c r="G34" s="38">
        <v>0</v>
      </c>
      <c r="H34" s="8">
        <v>2.7273414669934997E-3</v>
      </c>
      <c r="I34" s="38">
        <v>4.7615894176365988E-9</v>
      </c>
      <c r="J34" s="38">
        <v>1.2036880245596944E-10</v>
      </c>
    </row>
    <row r="35" spans="1:10" ht="15" x14ac:dyDescent="0.25">
      <c r="A35" s="41" t="s">
        <v>5794</v>
      </c>
      <c r="B35" s="3" t="s">
        <v>5805</v>
      </c>
      <c r="C35" s="3" t="s">
        <v>366</v>
      </c>
      <c r="D35" s="3" t="s">
        <v>2130</v>
      </c>
      <c r="E35" s="38">
        <v>0</v>
      </c>
      <c r="F35" s="3" t="s">
        <v>74</v>
      </c>
      <c r="G35" s="38">
        <v>0</v>
      </c>
      <c r="H35" s="8">
        <v>7.6042606364466001E-3</v>
      </c>
      <c r="I35" s="38">
        <v>1.3276066606859161E-8</v>
      </c>
      <c r="J35" s="38">
        <v>3.3560731483364594E-10</v>
      </c>
    </row>
    <row r="36" spans="1:10" ht="15" x14ac:dyDescent="0.25">
      <c r="A36" s="41" t="s">
        <v>5794</v>
      </c>
      <c r="B36" s="3" t="s">
        <v>5806</v>
      </c>
      <c r="C36" s="3" t="s">
        <v>366</v>
      </c>
      <c r="D36" s="3" t="s">
        <v>2130</v>
      </c>
      <c r="E36" s="38">
        <v>0</v>
      </c>
      <c r="F36" s="3" t="s">
        <v>74</v>
      </c>
      <c r="G36" s="38">
        <v>0</v>
      </c>
      <c r="H36" s="8">
        <v>3.66856353353903E-2</v>
      </c>
      <c r="I36" s="38">
        <v>6.4048427784450228E-8</v>
      </c>
      <c r="J36" s="38">
        <v>1.6190880555653765E-9</v>
      </c>
    </row>
    <row r="37" spans="1:10" ht="15" x14ac:dyDescent="0.25">
      <c r="A37" s="41" t="s">
        <v>5794</v>
      </c>
      <c r="B37" s="3" t="s">
        <v>5807</v>
      </c>
      <c r="C37" s="3" t="s">
        <v>366</v>
      </c>
      <c r="D37" s="3" t="s">
        <v>2130</v>
      </c>
      <c r="E37" s="38">
        <v>0</v>
      </c>
      <c r="F37" s="3" t="s">
        <v>74</v>
      </c>
      <c r="G37" s="38">
        <v>0</v>
      </c>
      <c r="H37" s="8">
        <v>0.46316678738917377</v>
      </c>
      <c r="I37" s="38">
        <v>8.0862997909248836E-7</v>
      </c>
      <c r="J37" s="38">
        <v>2.0441456344984443E-8</v>
      </c>
    </row>
    <row r="38" spans="1:10" ht="15" x14ac:dyDescent="0.25">
      <c r="A38" s="41" t="s">
        <v>5794</v>
      </c>
      <c r="B38" s="3" t="s">
        <v>5808</v>
      </c>
      <c r="C38" s="3" t="s">
        <v>366</v>
      </c>
      <c r="D38" s="3" t="s">
        <v>2130</v>
      </c>
      <c r="E38" s="38">
        <v>0</v>
      </c>
      <c r="F38" s="3" t="s">
        <v>74</v>
      </c>
      <c r="G38" s="38">
        <v>0</v>
      </c>
      <c r="H38" s="8">
        <v>5.8619546499331401</v>
      </c>
      <c r="I38" s="38">
        <v>1.0234223167719621E-5</v>
      </c>
      <c r="J38" s="38">
        <v>2.5871218173552423E-7</v>
      </c>
    </row>
    <row r="39" spans="1:10" ht="15" x14ac:dyDescent="0.25">
      <c r="A39" s="41" t="s">
        <v>5794</v>
      </c>
      <c r="B39" s="3" t="s">
        <v>5809</v>
      </c>
      <c r="C39" s="3" t="s">
        <v>366</v>
      </c>
      <c r="D39" s="3" t="s">
        <v>2130</v>
      </c>
      <c r="E39" s="38">
        <v>0</v>
      </c>
      <c r="F39" s="3" t="s">
        <v>74</v>
      </c>
      <c r="G39" s="38">
        <v>0</v>
      </c>
      <c r="H39" s="8">
        <v>1.5774992317637002E-3</v>
      </c>
      <c r="I39" s="38">
        <v>2.7541119215175273E-9</v>
      </c>
      <c r="J39" s="38">
        <v>6.9621532800557436E-11</v>
      </c>
    </row>
    <row r="40" spans="1:10" ht="15" x14ac:dyDescent="0.25">
      <c r="A40" s="41" t="s">
        <v>5794</v>
      </c>
      <c r="B40" s="3" t="s">
        <v>5810</v>
      </c>
      <c r="C40" s="3" t="s">
        <v>366</v>
      </c>
      <c r="D40" s="3" t="s">
        <v>2130</v>
      </c>
      <c r="E40" s="38">
        <v>0</v>
      </c>
      <c r="F40" s="3" t="s">
        <v>74</v>
      </c>
      <c r="G40" s="38">
        <v>0</v>
      </c>
      <c r="H40" s="8">
        <v>9.3816730000000004E-7</v>
      </c>
      <c r="I40" s="38">
        <v>1.6379201290761395E-12</v>
      </c>
      <c r="J40" s="38">
        <v>4.1405183681981309E-14</v>
      </c>
    </row>
    <row r="41" spans="1:10" ht="15" x14ac:dyDescent="0.25">
      <c r="A41" s="41" t="s">
        <v>5794</v>
      </c>
      <c r="B41" s="3" t="s">
        <v>5811</v>
      </c>
      <c r="C41" s="3" t="s">
        <v>366</v>
      </c>
      <c r="D41" s="3" t="s">
        <v>2130</v>
      </c>
      <c r="E41" s="38">
        <v>0</v>
      </c>
      <c r="F41" s="3" t="s">
        <v>74</v>
      </c>
      <c r="G41" s="38">
        <v>0</v>
      </c>
      <c r="H41" s="8">
        <v>0.78016992112574557</v>
      </c>
      <c r="I41" s="38">
        <v>1.3620769109215411E-6</v>
      </c>
      <c r="J41" s="38">
        <v>3.4432109163651687E-8</v>
      </c>
    </row>
    <row r="42" spans="1:10" ht="15" x14ac:dyDescent="0.25">
      <c r="A42" s="41" t="s">
        <v>5794</v>
      </c>
      <c r="B42" s="3" t="s">
        <v>5812</v>
      </c>
      <c r="C42" s="3" t="s">
        <v>366</v>
      </c>
      <c r="D42" s="3" t="s">
        <v>2130</v>
      </c>
      <c r="E42" s="38">
        <v>0</v>
      </c>
      <c r="F42" s="3" t="s">
        <v>74</v>
      </c>
      <c r="G42" s="38">
        <v>0</v>
      </c>
      <c r="H42" s="8">
        <v>-342.36990009652197</v>
      </c>
      <c r="I42" s="38">
        <v>-5.9773406188627567E-4</v>
      </c>
      <c r="J42" s="38">
        <v>-1.5110192607094793E-5</v>
      </c>
    </row>
    <row r="43" spans="1:10" ht="15" x14ac:dyDescent="0.25">
      <c r="A43" s="41" t="s">
        <v>5794</v>
      </c>
      <c r="B43" s="3" t="s">
        <v>5813</v>
      </c>
      <c r="C43" s="3" t="s">
        <v>366</v>
      </c>
      <c r="D43" s="3" t="s">
        <v>2130</v>
      </c>
      <c r="E43" s="38">
        <v>0</v>
      </c>
      <c r="F43" s="3" t="s">
        <v>74</v>
      </c>
      <c r="G43" s="38">
        <v>0</v>
      </c>
      <c r="H43" s="8">
        <v>-255.52960164983045</v>
      </c>
      <c r="I43" s="38">
        <v>-4.4612200629574785E-4</v>
      </c>
      <c r="J43" s="38">
        <v>-1.1277572872657941E-5</v>
      </c>
    </row>
    <row r="44" spans="1:10" ht="15" x14ac:dyDescent="0.25">
      <c r="A44" s="41" t="s">
        <v>5794</v>
      </c>
      <c r="B44" s="3" t="s">
        <v>5814</v>
      </c>
      <c r="C44" s="3" t="s">
        <v>366</v>
      </c>
      <c r="D44" s="3" t="s">
        <v>2130</v>
      </c>
      <c r="E44" s="38">
        <v>0</v>
      </c>
      <c r="F44" s="3" t="s">
        <v>74</v>
      </c>
      <c r="G44" s="38">
        <v>0</v>
      </c>
      <c r="H44" s="8">
        <v>-326.52784381635371</v>
      </c>
      <c r="I44" s="38">
        <v>-5.7007585756893846E-4</v>
      </c>
      <c r="J44" s="38">
        <v>-1.4411017470442031E-5</v>
      </c>
    </row>
    <row r="45" spans="1:10" ht="15" x14ac:dyDescent="0.25">
      <c r="A45" s="41" t="s">
        <v>5815</v>
      </c>
      <c r="B45" s="3" t="s">
        <v>3581</v>
      </c>
      <c r="C45" s="3" t="s">
        <v>366</v>
      </c>
      <c r="D45" s="3" t="s">
        <v>2130</v>
      </c>
      <c r="E45" s="38">
        <v>0</v>
      </c>
      <c r="F45" s="3" t="s">
        <v>74</v>
      </c>
      <c r="G45" s="38">
        <v>0</v>
      </c>
      <c r="H45" s="8">
        <v>2.177383170568711</v>
      </c>
      <c r="I45" s="38">
        <v>3.80143256302593E-6</v>
      </c>
      <c r="J45" s="38">
        <v>9.6096879654036452E-8</v>
      </c>
    </row>
    <row r="46" spans="1:10" ht="15" x14ac:dyDescent="0.25">
      <c r="A46" s="41" t="s">
        <v>5815</v>
      </c>
      <c r="B46" s="3" t="s">
        <v>3586</v>
      </c>
      <c r="C46" s="3" t="s">
        <v>366</v>
      </c>
      <c r="D46" s="3" t="s">
        <v>2130</v>
      </c>
      <c r="E46" s="38">
        <v>0</v>
      </c>
      <c r="F46" s="3" t="s">
        <v>74</v>
      </c>
      <c r="G46" s="38">
        <v>0</v>
      </c>
      <c r="H46" s="8">
        <v>2.840324480219846</v>
      </c>
      <c r="I46" s="38">
        <v>4.9588433099936528E-6</v>
      </c>
      <c r="J46" s="38">
        <v>1.253552077757675E-7</v>
      </c>
    </row>
    <row r="47" spans="1:10" ht="15" x14ac:dyDescent="0.25">
      <c r="A47" s="41" t="s">
        <v>5815</v>
      </c>
      <c r="B47" s="3" t="s">
        <v>5816</v>
      </c>
      <c r="C47" s="3" t="s">
        <v>366</v>
      </c>
      <c r="D47" s="3" t="s">
        <v>2130</v>
      </c>
      <c r="E47" s="38">
        <v>0</v>
      </c>
      <c r="F47" s="3" t="s">
        <v>74</v>
      </c>
      <c r="G47" s="38">
        <v>0</v>
      </c>
      <c r="H47" s="8">
        <v>2.2417878444125328</v>
      </c>
      <c r="I47" s="38">
        <v>3.9138748872205369E-6</v>
      </c>
      <c r="J47" s="38">
        <v>9.8939322947979369E-8</v>
      </c>
    </row>
    <row r="48" spans="1:10" ht="15" x14ac:dyDescent="0.25">
      <c r="A48" s="41" t="s">
        <v>5815</v>
      </c>
      <c r="B48" s="3" t="s">
        <v>5817</v>
      </c>
      <c r="C48" s="3" t="s">
        <v>366</v>
      </c>
      <c r="D48" s="3" t="s">
        <v>2130</v>
      </c>
      <c r="E48" s="38">
        <v>0</v>
      </c>
      <c r="F48" s="3" t="s">
        <v>74</v>
      </c>
      <c r="G48" s="38">
        <v>0</v>
      </c>
      <c r="H48" s="8">
        <v>1.6512904251797933</v>
      </c>
      <c r="I48" s="38">
        <v>2.8829419084982819E-6</v>
      </c>
      <c r="J48" s="38">
        <v>7.2878241830499049E-8</v>
      </c>
    </row>
    <row r="49" spans="1:10" ht="15" x14ac:dyDescent="0.25">
      <c r="A49" s="41" t="s">
        <v>5815</v>
      </c>
      <c r="B49" s="3" t="s">
        <v>5818</v>
      </c>
      <c r="C49" s="3" t="s">
        <v>366</v>
      </c>
      <c r="D49" s="3" t="s">
        <v>2130</v>
      </c>
      <c r="E49" s="38">
        <v>0</v>
      </c>
      <c r="F49" s="3" t="s">
        <v>74</v>
      </c>
      <c r="G49" s="38">
        <v>0</v>
      </c>
      <c r="H49" s="8">
        <v>-237.31321058940142</v>
      </c>
      <c r="I49" s="38">
        <v>-4.1431851709185067E-4</v>
      </c>
      <c r="J49" s="38">
        <v>-1.0473608571322916E-5</v>
      </c>
    </row>
    <row r="50" spans="1:10" ht="15" x14ac:dyDescent="0.25">
      <c r="A50" s="41" t="s">
        <v>5819</v>
      </c>
      <c r="B50" s="3" t="s">
        <v>5820</v>
      </c>
      <c r="C50" s="3" t="s">
        <v>366</v>
      </c>
      <c r="D50" s="3" t="s">
        <v>2130</v>
      </c>
      <c r="E50" s="38">
        <v>0</v>
      </c>
      <c r="F50" s="3" t="s">
        <v>74</v>
      </c>
      <c r="G50" s="38">
        <v>0</v>
      </c>
      <c r="H50" s="8">
        <v>13.016840687853996</v>
      </c>
      <c r="I50" s="38">
        <v>2.2725739193439548E-5</v>
      </c>
      <c r="J50" s="38">
        <v>5.7448674627615207E-7</v>
      </c>
    </row>
    <row r="51" spans="1:10" ht="15" x14ac:dyDescent="0.25">
      <c r="A51" s="41" t="s">
        <v>3553</v>
      </c>
      <c r="B51" s="3" t="s">
        <v>5821</v>
      </c>
      <c r="C51" s="3" t="s">
        <v>366</v>
      </c>
      <c r="D51" s="3" t="s">
        <v>2130</v>
      </c>
      <c r="E51" s="38">
        <v>0</v>
      </c>
      <c r="F51" s="3" t="s">
        <v>74</v>
      </c>
      <c r="G51" s="38">
        <v>0</v>
      </c>
      <c r="H51" s="8">
        <v>2.2382827725736791</v>
      </c>
      <c r="I51" s="38">
        <v>3.9077554800330169E-6</v>
      </c>
      <c r="J51" s="38">
        <v>9.8784629703708049E-8</v>
      </c>
    </row>
    <row r="52" spans="1:10" ht="15" x14ac:dyDescent="0.25">
      <c r="A52" s="41" t="s">
        <v>3553</v>
      </c>
      <c r="B52" s="3" t="s">
        <v>5822</v>
      </c>
      <c r="C52" s="3" t="s">
        <v>366</v>
      </c>
      <c r="D52" s="3" t="s">
        <v>2130</v>
      </c>
      <c r="E52" s="38">
        <v>0</v>
      </c>
      <c r="F52" s="3" t="s">
        <v>74</v>
      </c>
      <c r="G52" s="38">
        <v>0</v>
      </c>
      <c r="H52" s="8">
        <v>1.0024584837455406</v>
      </c>
      <c r="I52" s="38">
        <v>1.7501643140727317E-6</v>
      </c>
      <c r="J52" s="38">
        <v>4.424261819085421E-8</v>
      </c>
    </row>
    <row r="53" spans="1:10" ht="15" x14ac:dyDescent="0.25">
      <c r="A53" s="41" t="s">
        <v>3553</v>
      </c>
      <c r="B53" s="3" t="s">
        <v>5823</v>
      </c>
      <c r="C53" s="3" t="s">
        <v>366</v>
      </c>
      <c r="D53" s="3" t="s">
        <v>2130</v>
      </c>
      <c r="E53" s="38">
        <v>0</v>
      </c>
      <c r="F53" s="3" t="s">
        <v>74</v>
      </c>
      <c r="G53" s="38">
        <v>0</v>
      </c>
      <c r="H53" s="8">
        <v>9.3816730000000004E-7</v>
      </c>
      <c r="I53" s="38">
        <v>1.6379201290761395E-12</v>
      </c>
      <c r="J53" s="38">
        <v>4.1405183681981309E-14</v>
      </c>
    </row>
    <row r="54" spans="1:10" ht="15" x14ac:dyDescent="0.25">
      <c r="A54" s="41" t="s">
        <v>3553</v>
      </c>
      <c r="B54" s="3" t="s">
        <v>5824</v>
      </c>
      <c r="C54" s="3" t="s">
        <v>366</v>
      </c>
      <c r="D54" s="3" t="s">
        <v>2130</v>
      </c>
      <c r="E54" s="38">
        <v>0</v>
      </c>
      <c r="F54" s="3" t="s">
        <v>74</v>
      </c>
      <c r="G54" s="38">
        <v>0</v>
      </c>
      <c r="H54" s="8">
        <v>1.6744162397431206</v>
      </c>
      <c r="I54" s="38">
        <v>2.923316623300808E-6</v>
      </c>
      <c r="J54" s="38">
        <v>7.3898879194208062E-8</v>
      </c>
    </row>
    <row r="55" spans="1:10" ht="15" x14ac:dyDescent="0.25">
      <c r="A55" s="41" t="s">
        <v>3553</v>
      </c>
      <c r="B55" s="3" t="s">
        <v>5825</v>
      </c>
      <c r="C55" s="3" t="s">
        <v>366</v>
      </c>
      <c r="D55" s="3" t="s">
        <v>2130</v>
      </c>
      <c r="E55" s="38">
        <v>0</v>
      </c>
      <c r="F55" s="3" t="s">
        <v>74</v>
      </c>
      <c r="G55" s="38">
        <v>0</v>
      </c>
      <c r="H55" s="8">
        <v>4.2087826092096146</v>
      </c>
      <c r="I55" s="38">
        <v>7.3479961991107793E-6</v>
      </c>
      <c r="J55" s="38">
        <v>1.8575089646788226E-7</v>
      </c>
    </row>
    <row r="56" spans="1:10" ht="15" x14ac:dyDescent="0.25">
      <c r="A56" s="41" t="s">
        <v>3553</v>
      </c>
      <c r="B56" s="3" t="s">
        <v>5826</v>
      </c>
      <c r="C56" s="3" t="s">
        <v>366</v>
      </c>
      <c r="D56" s="3" t="s">
        <v>2130</v>
      </c>
      <c r="E56" s="38">
        <v>0</v>
      </c>
      <c r="F56" s="3" t="s">
        <v>74</v>
      </c>
      <c r="G56" s="38">
        <v>0</v>
      </c>
      <c r="H56" s="8">
        <v>3.3599996940694488</v>
      </c>
      <c r="I56" s="38">
        <v>5.866129775154197E-6</v>
      </c>
      <c r="J56" s="38">
        <v>1.4829061352313871E-7</v>
      </c>
    </row>
    <row r="57" spans="1:10" ht="15" x14ac:dyDescent="0.25">
      <c r="A57" s="41" t="s">
        <v>3553</v>
      </c>
      <c r="B57" s="3" t="s">
        <v>5827</v>
      </c>
      <c r="C57" s="3" t="s">
        <v>366</v>
      </c>
      <c r="D57" s="3" t="s">
        <v>2130</v>
      </c>
      <c r="E57" s="38">
        <v>0</v>
      </c>
      <c r="F57" s="3" t="s">
        <v>74</v>
      </c>
      <c r="G57" s="38">
        <v>0</v>
      </c>
      <c r="H57" s="8">
        <v>4.3006029998776025</v>
      </c>
      <c r="I57" s="38">
        <v>7.5083028588448507E-6</v>
      </c>
      <c r="J57" s="38">
        <v>1.8980330816605094E-7</v>
      </c>
    </row>
    <row r="58" spans="1:10" ht="15" x14ac:dyDescent="0.25">
      <c r="A58" s="41" t="s">
        <v>3553</v>
      </c>
      <c r="B58" s="3" t="s">
        <v>5828</v>
      </c>
      <c r="C58" s="3" t="s">
        <v>366</v>
      </c>
      <c r="D58" s="3" t="s">
        <v>2130</v>
      </c>
      <c r="E58" s="38">
        <v>0</v>
      </c>
      <c r="F58" s="3" t="s">
        <v>74</v>
      </c>
      <c r="G58" s="38">
        <v>0</v>
      </c>
      <c r="H58" s="8">
        <v>0.84535636790432245</v>
      </c>
      <c r="I58" s="38">
        <v>1.4758841106838665E-6</v>
      </c>
      <c r="J58" s="38">
        <v>3.7309055314346428E-8</v>
      </c>
    </row>
    <row r="59" spans="1:10" ht="15" x14ac:dyDescent="0.25">
      <c r="A59" s="41" t="s">
        <v>3553</v>
      </c>
      <c r="B59" s="3" t="s">
        <v>5829</v>
      </c>
      <c r="C59" s="3" t="s">
        <v>366</v>
      </c>
      <c r="D59" s="3" t="s">
        <v>2130</v>
      </c>
      <c r="E59" s="38">
        <v>0</v>
      </c>
      <c r="F59" s="3" t="s">
        <v>74</v>
      </c>
      <c r="G59" s="38">
        <v>0</v>
      </c>
      <c r="H59" s="8">
        <v>9.3816730000000004E-7</v>
      </c>
      <c r="I59" s="38">
        <v>1.6379201290761395E-12</v>
      </c>
      <c r="J59" s="38">
        <v>4.1405183681981309E-14</v>
      </c>
    </row>
    <row r="60" spans="1:10" ht="15" x14ac:dyDescent="0.25">
      <c r="A60" s="41" t="s">
        <v>3553</v>
      </c>
      <c r="B60" s="3" t="s">
        <v>5830</v>
      </c>
      <c r="C60" s="3" t="s">
        <v>366</v>
      </c>
      <c r="D60" s="3" t="s">
        <v>2130</v>
      </c>
      <c r="E60" s="38">
        <v>0</v>
      </c>
      <c r="F60" s="3" t="s">
        <v>74</v>
      </c>
      <c r="G60" s="38">
        <v>0</v>
      </c>
      <c r="H60" s="8">
        <v>2.8801752133897485</v>
      </c>
      <c r="I60" s="38">
        <v>5.0284175938313287E-6</v>
      </c>
      <c r="J60" s="38">
        <v>1.2711398462373635E-7</v>
      </c>
    </row>
    <row r="61" spans="1:10" ht="15" x14ac:dyDescent="0.25">
      <c r="A61" s="41" t="s">
        <v>3553</v>
      </c>
      <c r="B61" s="3" t="s">
        <v>5831</v>
      </c>
      <c r="C61" s="3" t="s">
        <v>366</v>
      </c>
      <c r="D61" s="3" t="s">
        <v>2130</v>
      </c>
      <c r="E61" s="38">
        <v>0</v>
      </c>
      <c r="F61" s="3" t="s">
        <v>74</v>
      </c>
      <c r="G61" s="38">
        <v>0</v>
      </c>
      <c r="H61" s="8">
        <v>9.0293659355824598</v>
      </c>
      <c r="I61" s="38">
        <v>1.5764118210776393E-5</v>
      </c>
      <c r="J61" s="38">
        <v>3.9850307625795178E-7</v>
      </c>
    </row>
    <row r="62" spans="1:10" ht="15" x14ac:dyDescent="0.25">
      <c r="A62" s="41" t="s">
        <v>3553</v>
      </c>
      <c r="B62" s="3" t="s">
        <v>5832</v>
      </c>
      <c r="C62" s="3" t="s">
        <v>366</v>
      </c>
      <c r="D62" s="3" t="s">
        <v>2130</v>
      </c>
      <c r="E62" s="38">
        <v>0</v>
      </c>
      <c r="F62" s="3" t="s">
        <v>74</v>
      </c>
      <c r="G62" s="38">
        <v>0</v>
      </c>
      <c r="H62" s="8">
        <v>0.60186787556531718</v>
      </c>
      <c r="I62" s="38">
        <v>1.0507843413778396E-6</v>
      </c>
      <c r="J62" s="38">
        <v>2.6562906146980208E-8</v>
      </c>
    </row>
    <row r="63" spans="1:10" ht="15" x14ac:dyDescent="0.25">
      <c r="A63" s="41" t="s">
        <v>3553</v>
      </c>
      <c r="B63" s="3" t="s">
        <v>5833</v>
      </c>
      <c r="C63" s="3" t="s">
        <v>366</v>
      </c>
      <c r="D63" s="3" t="s">
        <v>2130</v>
      </c>
      <c r="E63" s="38">
        <v>0</v>
      </c>
      <c r="F63" s="3" t="s">
        <v>74</v>
      </c>
      <c r="G63" s="38">
        <v>0</v>
      </c>
      <c r="H63" s="8">
        <v>-2288.208823395355</v>
      </c>
      <c r="I63" s="38">
        <v>-3.994919980017296E-3</v>
      </c>
      <c r="J63" s="38">
        <v>-1.0098807178145626E-4</v>
      </c>
    </row>
    <row r="64" spans="1:10" ht="15" x14ac:dyDescent="0.25">
      <c r="A64" s="41" t="s">
        <v>5834</v>
      </c>
      <c r="B64" s="3" t="s">
        <v>5835</v>
      </c>
      <c r="C64" s="3" t="s">
        <v>366</v>
      </c>
      <c r="D64" s="3" t="s">
        <v>2130</v>
      </c>
      <c r="E64" s="38">
        <v>0</v>
      </c>
      <c r="F64" s="3" t="s">
        <v>74</v>
      </c>
      <c r="G64" s="38">
        <v>0</v>
      </c>
      <c r="H64" s="8">
        <v>9.3816730000000004E-7</v>
      </c>
      <c r="I64" s="38">
        <v>1.6379201290761395E-12</v>
      </c>
      <c r="J64" s="38">
        <v>4.1405183681981309E-14</v>
      </c>
    </row>
    <row r="65" spans="1:10" ht="15" x14ac:dyDescent="0.25">
      <c r="A65" s="41" t="s">
        <v>5836</v>
      </c>
      <c r="B65" s="3" t="s">
        <v>5837</v>
      </c>
      <c r="C65" s="3" t="s">
        <v>366</v>
      </c>
      <c r="D65" s="3" t="s">
        <v>2130</v>
      </c>
      <c r="E65" s="38">
        <v>0</v>
      </c>
      <c r="F65" s="3" t="s">
        <v>74</v>
      </c>
      <c r="G65" s="38">
        <v>0</v>
      </c>
      <c r="H65" s="8">
        <v>0.2549672206833416</v>
      </c>
      <c r="I65" s="38">
        <v>4.4514016104786787E-7</v>
      </c>
      <c r="J65" s="38">
        <v>1.1252752686304482E-8</v>
      </c>
    </row>
    <row r="66" spans="1:10" ht="15" x14ac:dyDescent="0.25">
      <c r="A66" s="41" t="s">
        <v>5838</v>
      </c>
      <c r="B66" s="3" t="s">
        <v>5839</v>
      </c>
      <c r="C66" s="3" t="s">
        <v>366</v>
      </c>
      <c r="D66" s="3" t="s">
        <v>2130</v>
      </c>
      <c r="E66" s="38">
        <v>0</v>
      </c>
      <c r="F66" s="3" t="s">
        <v>74</v>
      </c>
      <c r="G66" s="38">
        <v>0</v>
      </c>
      <c r="H66" s="8">
        <v>0.2028789197339961</v>
      </c>
      <c r="I66" s="38">
        <v>3.5420064885818832E-7</v>
      </c>
      <c r="J66" s="38">
        <v>8.9538816123606647E-9</v>
      </c>
    </row>
    <row r="67" spans="1:10" ht="15" x14ac:dyDescent="0.25">
      <c r="A67" s="41" t="s">
        <v>5840</v>
      </c>
      <c r="B67" s="3" t="s">
        <v>5841</v>
      </c>
      <c r="C67" s="3" t="s">
        <v>366</v>
      </c>
      <c r="D67" s="3" t="s">
        <v>2130</v>
      </c>
      <c r="E67" s="38">
        <v>0</v>
      </c>
      <c r="F67" s="3" t="s">
        <v>74</v>
      </c>
      <c r="G67" s="38">
        <v>0</v>
      </c>
      <c r="H67" s="8">
        <v>0.30660749890040484</v>
      </c>
      <c r="I67" s="38">
        <v>5.3529748284198713E-7</v>
      </c>
      <c r="J67" s="38">
        <v>1.3531850673375788E-8</v>
      </c>
    </row>
    <row r="68" spans="1:10" ht="15" x14ac:dyDescent="0.25">
      <c r="A68" s="41" t="s">
        <v>5842</v>
      </c>
      <c r="B68" s="3" t="s">
        <v>5843</v>
      </c>
      <c r="C68" s="3" t="s">
        <v>366</v>
      </c>
      <c r="D68" s="3" t="s">
        <v>2130</v>
      </c>
      <c r="E68" s="38">
        <v>0</v>
      </c>
      <c r="F68" s="3" t="s">
        <v>74</v>
      </c>
      <c r="G68" s="38">
        <v>0</v>
      </c>
      <c r="H68" s="8">
        <v>5.3766703826893407E-2</v>
      </c>
      <c r="I68" s="38">
        <v>9.386978897275976E-8</v>
      </c>
      <c r="J68" s="38">
        <v>2.3729458998701071E-9</v>
      </c>
    </row>
    <row r="69" spans="1:10" ht="15" x14ac:dyDescent="0.25">
      <c r="A69" s="41" t="s">
        <v>5844</v>
      </c>
      <c r="B69" s="3" t="s">
        <v>5845</v>
      </c>
      <c r="C69" s="3" t="s">
        <v>639</v>
      </c>
      <c r="D69" s="3" t="s">
        <v>2130</v>
      </c>
      <c r="E69" s="38">
        <v>0</v>
      </c>
      <c r="F69" s="3" t="s">
        <v>74</v>
      </c>
      <c r="G69" s="38">
        <v>0</v>
      </c>
      <c r="H69" s="8">
        <v>-1.4530838806896678</v>
      </c>
      <c r="I69" s="38">
        <v>-2.536898629293174E-6</v>
      </c>
      <c r="J69" s="38">
        <v>-6.4130571365343799E-8</v>
      </c>
    </row>
    <row r="70" spans="1:10" ht="15" x14ac:dyDescent="0.25">
      <c r="A70" s="41" t="s">
        <v>5846</v>
      </c>
      <c r="B70" s="3" t="s">
        <v>5847</v>
      </c>
      <c r="C70" s="3" t="s">
        <v>752</v>
      </c>
      <c r="D70" s="3" t="s">
        <v>1101</v>
      </c>
      <c r="E70" s="38">
        <v>0</v>
      </c>
      <c r="F70" s="3" t="s">
        <v>52</v>
      </c>
      <c r="G70" s="38">
        <v>0</v>
      </c>
      <c r="H70" s="8">
        <v>23468.609310977692</v>
      </c>
      <c r="I70" s="38">
        <v>4.0973190593910136E-2</v>
      </c>
      <c r="J70" s="38">
        <v>1.0357663065869896E-3</v>
      </c>
    </row>
    <row r="71" spans="1:10" ht="15" x14ac:dyDescent="0.25">
      <c r="A71" s="41" t="s">
        <v>5848</v>
      </c>
      <c r="B71" s="3" t="s">
        <v>5849</v>
      </c>
      <c r="C71" s="3" t="s">
        <v>781</v>
      </c>
      <c r="D71" s="3" t="s">
        <v>782</v>
      </c>
      <c r="E71" s="38">
        <v>5.2499999999999998E-2</v>
      </c>
      <c r="F71" s="3" t="s">
        <v>50</v>
      </c>
      <c r="G71" s="38">
        <v>0</v>
      </c>
      <c r="H71" s="8">
        <v>230.55358199097</v>
      </c>
      <c r="I71" s="38">
        <v>4.0251707000831926E-4</v>
      </c>
      <c r="J71" s="38">
        <v>1.0175278344144855E-5</v>
      </c>
    </row>
    <row r="72" spans="1:10" ht="15" x14ac:dyDescent="0.25">
      <c r="A72" s="41" t="s">
        <v>5850</v>
      </c>
      <c r="B72" s="3" t="s">
        <v>5851</v>
      </c>
      <c r="C72" s="3" t="s">
        <v>781</v>
      </c>
      <c r="D72" s="3" t="s">
        <v>782</v>
      </c>
      <c r="E72" s="38">
        <v>0</v>
      </c>
      <c r="F72" s="3" t="s">
        <v>52</v>
      </c>
      <c r="G72" s="38">
        <v>0</v>
      </c>
      <c r="H72" s="8">
        <v>9.6741175725887016E-3</v>
      </c>
      <c r="I72" s="38">
        <v>1.688977211547688E-8</v>
      </c>
      <c r="J72" s="38">
        <v>4.2695861927197668E-10</v>
      </c>
    </row>
    <row r="73" spans="1:10" ht="15" x14ac:dyDescent="0.25">
      <c r="A73" s="41" t="s">
        <v>5852</v>
      </c>
      <c r="B73" s="3" t="s">
        <v>5853</v>
      </c>
      <c r="C73" s="3" t="s">
        <v>781</v>
      </c>
      <c r="D73" s="3" t="s">
        <v>782</v>
      </c>
      <c r="E73" s="38">
        <v>0</v>
      </c>
      <c r="F73" s="3" t="s">
        <v>52</v>
      </c>
      <c r="G73" s="38">
        <v>0</v>
      </c>
      <c r="H73" s="8">
        <v>4.8204368071566002E-3</v>
      </c>
      <c r="I73" s="38">
        <v>8.4158662078515333E-9</v>
      </c>
      <c r="J73" s="38">
        <v>2.1274571329410282E-10</v>
      </c>
    </row>
    <row r="74" spans="1:10" ht="15" x14ac:dyDescent="0.25">
      <c r="A74" s="41" t="s">
        <v>5854</v>
      </c>
      <c r="B74" s="3" t="s">
        <v>5855</v>
      </c>
      <c r="C74" s="3" t="s">
        <v>781</v>
      </c>
      <c r="D74" s="3" t="s">
        <v>782</v>
      </c>
      <c r="E74" s="38">
        <v>0</v>
      </c>
      <c r="F74" s="3" t="s">
        <v>52</v>
      </c>
      <c r="G74" s="38">
        <v>0</v>
      </c>
      <c r="H74" s="8">
        <v>15.946329811636</v>
      </c>
      <c r="I74" s="38">
        <v>2.7840252568348446E-5</v>
      </c>
      <c r="J74" s="38">
        <v>7.0377715670141451E-7</v>
      </c>
    </row>
    <row r="75" spans="1:10" ht="15" x14ac:dyDescent="0.25">
      <c r="A75" s="41" t="s">
        <v>5856</v>
      </c>
      <c r="B75" s="3" t="s">
        <v>5857</v>
      </c>
      <c r="C75" s="3" t="s">
        <v>781</v>
      </c>
      <c r="D75" s="3" t="s">
        <v>782</v>
      </c>
      <c r="E75" s="38">
        <v>5.8500000000000003E-2</v>
      </c>
      <c r="F75" s="3" t="s">
        <v>74</v>
      </c>
      <c r="G75" s="38">
        <v>0</v>
      </c>
      <c r="H75" s="8">
        <v>3.7526691999999999E-5</v>
      </c>
      <c r="I75" s="38">
        <v>6.5516805163045565E-11</v>
      </c>
      <c r="J75" s="38">
        <v>1.6562073472792523E-12</v>
      </c>
    </row>
    <row r="76" spans="1:10" ht="15" x14ac:dyDescent="0.25">
      <c r="A76" s="41" t="s">
        <v>5858</v>
      </c>
      <c r="B76" s="3" t="s">
        <v>5859</v>
      </c>
      <c r="C76" s="3" t="s">
        <v>781</v>
      </c>
      <c r="D76" s="3" t="s">
        <v>782</v>
      </c>
      <c r="E76" s="38">
        <v>0</v>
      </c>
      <c r="F76" s="3" t="s">
        <v>74</v>
      </c>
      <c r="G76" s="38">
        <v>0</v>
      </c>
      <c r="H76" s="8">
        <v>0.21202580980000002</v>
      </c>
      <c r="I76" s="38">
        <v>3.701699491712075E-7</v>
      </c>
      <c r="J76" s="38">
        <v>9.3575715121277756E-9</v>
      </c>
    </row>
    <row r="77" spans="1:10" ht="15" x14ac:dyDescent="0.25">
      <c r="A77" s="41" t="s">
        <v>5860</v>
      </c>
      <c r="B77" s="3" t="s">
        <v>5861</v>
      </c>
      <c r="C77" s="3" t="s">
        <v>781</v>
      </c>
      <c r="D77" s="3" t="s">
        <v>782</v>
      </c>
      <c r="E77" s="38">
        <v>0.11573</v>
      </c>
      <c r="F77" s="3" t="s">
        <v>74</v>
      </c>
      <c r="G77" s="38">
        <v>0</v>
      </c>
      <c r="H77" s="8">
        <v>15.467896065470985</v>
      </c>
      <c r="I77" s="38">
        <v>2.7004968431635321E-5</v>
      </c>
      <c r="J77" s="38">
        <v>6.8266190663927644E-7</v>
      </c>
    </row>
    <row r="78" spans="1:10" ht="15" x14ac:dyDescent="0.25">
      <c r="A78" s="41" t="s">
        <v>5862</v>
      </c>
      <c r="B78" s="3" t="s">
        <v>5863</v>
      </c>
      <c r="C78" s="3" t="s">
        <v>781</v>
      </c>
      <c r="D78" s="3" t="s">
        <v>782</v>
      </c>
      <c r="E78" s="38">
        <v>4.0200000000000001E-3</v>
      </c>
      <c r="F78" s="3" t="s">
        <v>74</v>
      </c>
      <c r="G78" s="38">
        <v>0</v>
      </c>
      <c r="H78" s="8">
        <v>0.5342768956770001</v>
      </c>
      <c r="I78" s="38">
        <v>9.3277913430757079E-7</v>
      </c>
      <c r="J78" s="38">
        <v>2.3579838055051538E-8</v>
      </c>
    </row>
    <row r="79" spans="1:10" ht="15" x14ac:dyDescent="0.25">
      <c r="A79" s="41" t="s">
        <v>5864</v>
      </c>
      <c r="B79" s="3" t="s">
        <v>5865</v>
      </c>
      <c r="C79" s="3" t="s">
        <v>781</v>
      </c>
      <c r="D79" s="3" t="s">
        <v>782</v>
      </c>
      <c r="E79" s="38">
        <v>8.1799999999999998E-3</v>
      </c>
      <c r="F79" s="3" t="s">
        <v>74</v>
      </c>
      <c r="G79" s="38">
        <v>0</v>
      </c>
      <c r="H79" s="8">
        <v>0.55214898274200008</v>
      </c>
      <c r="I79" s="38">
        <v>9.6398151276647129E-7</v>
      </c>
      <c r="J79" s="38">
        <v>2.4368606804193281E-8</v>
      </c>
    </row>
    <row r="80" spans="1:10" ht="15" x14ac:dyDescent="0.25">
      <c r="A80" s="41" t="s">
        <v>5866</v>
      </c>
      <c r="B80" s="3" t="s">
        <v>5867</v>
      </c>
      <c r="C80" s="3" t="s">
        <v>781</v>
      </c>
      <c r="D80" s="3" t="s">
        <v>782</v>
      </c>
      <c r="E80" s="38">
        <v>6.6000000000000003E-2</v>
      </c>
      <c r="F80" s="3" t="s">
        <v>74</v>
      </c>
      <c r="G80" s="38">
        <v>0</v>
      </c>
      <c r="H80" s="8">
        <v>0.56138054897400003</v>
      </c>
      <c r="I80" s="38">
        <v>9.8009864683658025E-7</v>
      </c>
      <c r="J80" s="38">
        <v>2.4776033811623976E-8</v>
      </c>
    </row>
    <row r="81" spans="1:10" ht="15" x14ac:dyDescent="0.25">
      <c r="A81" s="41" t="s">
        <v>5868</v>
      </c>
      <c r="B81" s="3" t="s">
        <v>5869</v>
      </c>
      <c r="C81" s="3" t="s">
        <v>781</v>
      </c>
      <c r="D81" s="3" t="s">
        <v>782</v>
      </c>
      <c r="E81" s="38">
        <v>6.9500000000000006E-2</v>
      </c>
      <c r="F81" s="3" t="s">
        <v>74</v>
      </c>
      <c r="G81" s="38">
        <v>0</v>
      </c>
      <c r="H81" s="8">
        <v>6.1973924587050009</v>
      </c>
      <c r="I81" s="38">
        <v>1.0819854684657616E-5</v>
      </c>
      <c r="J81" s="38">
        <v>2.7351643262561626E-7</v>
      </c>
    </row>
    <row r="82" spans="1:10" ht="15" x14ac:dyDescent="0.25">
      <c r="A82" s="41" t="s">
        <v>5870</v>
      </c>
      <c r="B82" s="3" t="s">
        <v>5871</v>
      </c>
      <c r="C82" s="3" t="s">
        <v>781</v>
      </c>
      <c r="D82" s="3" t="s">
        <v>782</v>
      </c>
      <c r="E82" s="38">
        <v>6.6000000000000003E-2</v>
      </c>
      <c r="F82" s="3" t="s">
        <v>74</v>
      </c>
      <c r="G82" s="38">
        <v>0</v>
      </c>
      <c r="H82" s="8">
        <v>0.5342768956770001</v>
      </c>
      <c r="I82" s="38">
        <v>9.3277913430757079E-7</v>
      </c>
      <c r="J82" s="38">
        <v>2.3579838055051538E-8</v>
      </c>
    </row>
    <row r="83" spans="1:10" ht="15" x14ac:dyDescent="0.25">
      <c r="A83" s="41" t="s">
        <v>5872</v>
      </c>
      <c r="B83" s="3" t="s">
        <v>5873</v>
      </c>
      <c r="C83" s="3" t="s">
        <v>781</v>
      </c>
      <c r="D83" s="3" t="s">
        <v>782</v>
      </c>
      <c r="E83" s="38">
        <v>5.7500000000000002E-2</v>
      </c>
      <c r="F83" s="3" t="s">
        <v>74</v>
      </c>
      <c r="G83" s="38">
        <v>0</v>
      </c>
      <c r="H83" s="8">
        <v>2.1872620065660002</v>
      </c>
      <c r="I83" s="38">
        <v>3.8186797473306934E-6</v>
      </c>
      <c r="J83" s="38">
        <v>9.6532873339844876E-8</v>
      </c>
    </row>
    <row r="84" spans="1:10" ht="15" x14ac:dyDescent="0.25">
      <c r="A84" s="41" t="s">
        <v>5874</v>
      </c>
      <c r="B84" s="3" t="s">
        <v>5875</v>
      </c>
      <c r="C84" s="3" t="s">
        <v>781</v>
      </c>
      <c r="D84" s="3" t="s">
        <v>782</v>
      </c>
      <c r="E84" s="38">
        <v>6.6000000000000003E-2</v>
      </c>
      <c r="F84" s="3" t="s">
        <v>74</v>
      </c>
      <c r="G84" s="38">
        <v>0</v>
      </c>
      <c r="H84" s="8">
        <v>0.56138054897400003</v>
      </c>
      <c r="I84" s="38">
        <v>9.8009864683658025E-7</v>
      </c>
      <c r="J84" s="38">
        <v>2.4776033811623976E-8</v>
      </c>
    </row>
    <row r="85" spans="1:10" ht="15" x14ac:dyDescent="0.25">
      <c r="A85" s="41" t="s">
        <v>5876</v>
      </c>
      <c r="B85" s="3" t="s">
        <v>5877</v>
      </c>
      <c r="C85" s="3" t="s">
        <v>781</v>
      </c>
      <c r="D85" s="3" t="s">
        <v>782</v>
      </c>
      <c r="E85" s="38">
        <v>5.1999999999999998E-2</v>
      </c>
      <c r="F85" s="3" t="s">
        <v>74</v>
      </c>
      <c r="G85" s="38">
        <v>0</v>
      </c>
      <c r="H85" s="8">
        <v>9.3816730000000004E-7</v>
      </c>
      <c r="I85" s="38">
        <v>1.6379201290761395E-12</v>
      </c>
      <c r="J85" s="38">
        <v>4.1405183681981309E-14</v>
      </c>
    </row>
    <row r="86" spans="1:10" ht="15" x14ac:dyDescent="0.25">
      <c r="A86" s="41" t="s">
        <v>5878</v>
      </c>
      <c r="B86" s="3" t="s">
        <v>5879</v>
      </c>
      <c r="C86" s="3" t="s">
        <v>781</v>
      </c>
      <c r="D86" s="3" t="s">
        <v>782</v>
      </c>
      <c r="E86" s="38">
        <v>0</v>
      </c>
      <c r="F86" s="3" t="s">
        <v>52</v>
      </c>
      <c r="G86" s="38">
        <v>0</v>
      </c>
      <c r="H86" s="8">
        <v>3.5622212381E-6</v>
      </c>
      <c r="I86" s="38">
        <v>6.2191827301021006E-12</v>
      </c>
      <c r="J86" s="38">
        <v>1.5721548244048302E-13</v>
      </c>
    </row>
    <row r="87" spans="1:10" ht="15" x14ac:dyDescent="0.25">
      <c r="A87" s="41" t="s">
        <v>5880</v>
      </c>
      <c r="B87" s="3" t="s">
        <v>5881</v>
      </c>
      <c r="C87" s="3" t="s">
        <v>781</v>
      </c>
      <c r="D87" s="3" t="s">
        <v>782</v>
      </c>
      <c r="E87" s="38">
        <v>2.487E-2</v>
      </c>
      <c r="F87" s="3" t="s">
        <v>74</v>
      </c>
      <c r="G87" s="38">
        <v>0</v>
      </c>
      <c r="H87" s="8">
        <v>380.94050551009605</v>
      </c>
      <c r="I87" s="38">
        <v>6.6507340636944631E-4</v>
      </c>
      <c r="J87" s="38">
        <v>1.6812472149212981E-5</v>
      </c>
    </row>
    <row r="88" spans="1:10" ht="15" x14ac:dyDescent="0.25">
      <c r="A88" s="41" t="s">
        <v>5882</v>
      </c>
      <c r="B88" s="3" t="s">
        <v>5883</v>
      </c>
      <c r="C88" s="3" t="s">
        <v>781</v>
      </c>
      <c r="D88" s="3" t="s">
        <v>782</v>
      </c>
      <c r="E88" s="38">
        <v>0</v>
      </c>
      <c r="F88" s="3" t="s">
        <v>74</v>
      </c>
      <c r="G88" s="38">
        <v>0</v>
      </c>
      <c r="H88" s="8">
        <v>33.353723849600001</v>
      </c>
      <c r="I88" s="38">
        <v>5.8231336428914911E-5</v>
      </c>
      <c r="J88" s="38">
        <v>1.4720370902617996E-6</v>
      </c>
    </row>
    <row r="89" spans="1:10" ht="15" x14ac:dyDescent="0.25">
      <c r="A89" s="41" t="s">
        <v>5884</v>
      </c>
      <c r="B89" s="3" t="s">
        <v>5885</v>
      </c>
      <c r="C89" s="3" t="s">
        <v>781</v>
      </c>
      <c r="D89" s="3" t="s">
        <v>782</v>
      </c>
      <c r="E89" s="38">
        <v>4.1999999999999997E-3</v>
      </c>
      <c r="F89" s="3" t="s">
        <v>74</v>
      </c>
      <c r="G89" s="38">
        <v>0</v>
      </c>
      <c r="H89" s="8">
        <v>-530.06452450000006</v>
      </c>
      <c r="I89" s="38">
        <v>-9.2542487292801882E-4</v>
      </c>
      <c r="J89" s="38">
        <v>-2.3393928780319443E-5</v>
      </c>
    </row>
    <row r="90" spans="1:10" ht="15" x14ac:dyDescent="0.25">
      <c r="A90" s="41" t="s">
        <v>5886</v>
      </c>
      <c r="B90" s="3" t="s">
        <v>5887</v>
      </c>
      <c r="C90" s="3" t="s">
        <v>781</v>
      </c>
      <c r="D90" s="3" t="s">
        <v>782</v>
      </c>
      <c r="E90" s="38">
        <v>0</v>
      </c>
      <c r="F90" s="3" t="s">
        <v>74</v>
      </c>
      <c r="G90" s="38">
        <v>0</v>
      </c>
      <c r="H90" s="8">
        <v>-21.7682958619</v>
      </c>
      <c r="I90" s="38">
        <v>-3.8004660754953659E-5</v>
      </c>
      <c r="J90" s="38">
        <v>-9.607244769730124E-7</v>
      </c>
    </row>
    <row r="91" spans="1:10" ht="15" x14ac:dyDescent="0.25">
      <c r="A91" s="41" t="s">
        <v>5888</v>
      </c>
      <c r="B91" s="3" t="s">
        <v>5889</v>
      </c>
      <c r="C91" s="3" t="s">
        <v>781</v>
      </c>
      <c r="D91" s="3" t="s">
        <v>782</v>
      </c>
      <c r="E91" s="38">
        <v>0</v>
      </c>
      <c r="F91" s="3" t="s">
        <v>74</v>
      </c>
      <c r="G91" s="38">
        <v>0</v>
      </c>
      <c r="H91" s="8">
        <v>3.7526692000000002E-3</v>
      </c>
      <c r="I91" s="38">
        <v>6.5516805163045575E-9</v>
      </c>
      <c r="J91" s="38">
        <v>1.6562073472792524E-10</v>
      </c>
    </row>
    <row r="92" spans="1:10" ht="15" x14ac:dyDescent="0.25">
      <c r="A92" s="41" t="s">
        <v>5890</v>
      </c>
      <c r="B92" s="3" t="s">
        <v>5891</v>
      </c>
      <c r="C92" s="3" t="s">
        <v>781</v>
      </c>
      <c r="D92" s="3" t="s">
        <v>782</v>
      </c>
      <c r="E92" s="38">
        <v>0</v>
      </c>
      <c r="F92" s="3" t="s">
        <v>74</v>
      </c>
      <c r="G92" s="38">
        <v>0</v>
      </c>
      <c r="H92" s="8">
        <v>-9.3816730000000005E-4</v>
      </c>
      <c r="I92" s="38">
        <v>-1.6379201290761394E-9</v>
      </c>
      <c r="J92" s="38">
        <v>-4.1405183681981309E-11</v>
      </c>
    </row>
    <row r="93" spans="1:10" ht="15" x14ac:dyDescent="0.25">
      <c r="A93" s="41" t="s">
        <v>5892</v>
      </c>
      <c r="B93" s="3" t="s">
        <v>5893</v>
      </c>
      <c r="C93" s="3" t="s">
        <v>781</v>
      </c>
      <c r="D93" s="3" t="s">
        <v>782</v>
      </c>
      <c r="E93" s="38">
        <v>0</v>
      </c>
      <c r="F93" s="3" t="s">
        <v>74</v>
      </c>
      <c r="G93" s="38">
        <v>0</v>
      </c>
      <c r="H93" s="8">
        <v>26.083865441900002</v>
      </c>
      <c r="I93" s="38">
        <v>4.5539093348703908E-5</v>
      </c>
      <c r="J93" s="38">
        <v>1.1511883219101263E-6</v>
      </c>
    </row>
    <row r="94" spans="1:10" ht="15" x14ac:dyDescent="0.25">
      <c r="A94" s="41" t="s">
        <v>5894</v>
      </c>
      <c r="B94" s="3" t="s">
        <v>5895</v>
      </c>
      <c r="C94" s="3" t="s">
        <v>781</v>
      </c>
      <c r="D94" s="3" t="s">
        <v>782</v>
      </c>
      <c r="E94" s="38">
        <v>0</v>
      </c>
      <c r="F94" s="3" t="s">
        <v>74</v>
      </c>
      <c r="G94" s="38">
        <v>0</v>
      </c>
      <c r="H94" s="8">
        <v>-288.31194563219998</v>
      </c>
      <c r="I94" s="38">
        <v>-5.0335578654690468E-4</v>
      </c>
      <c r="J94" s="38">
        <v>-1.2724392618044403E-5</v>
      </c>
    </row>
    <row r="95" spans="1:10" ht="15" x14ac:dyDescent="0.25">
      <c r="A95" s="41" t="s">
        <v>5896</v>
      </c>
      <c r="B95" s="3" t="s">
        <v>5897</v>
      </c>
      <c r="C95" s="3" t="s">
        <v>781</v>
      </c>
      <c r="D95" s="3" t="s">
        <v>782</v>
      </c>
      <c r="E95" s="38">
        <v>0</v>
      </c>
      <c r="F95" s="3" t="s">
        <v>74</v>
      </c>
      <c r="G95" s="38">
        <v>0</v>
      </c>
      <c r="H95" s="8">
        <v>-3.7432875270000006E-3</v>
      </c>
      <c r="I95" s="38">
        <v>-6.5353013150137967E-9</v>
      </c>
      <c r="J95" s="38">
        <v>-1.6520668289110544E-10</v>
      </c>
    </row>
    <row r="96" spans="1:10" ht="15" x14ac:dyDescent="0.25">
      <c r="A96" s="41" t="s">
        <v>5898</v>
      </c>
      <c r="B96" s="3" t="s">
        <v>5899</v>
      </c>
      <c r="C96" s="3" t="s">
        <v>781</v>
      </c>
      <c r="D96" s="3" t="s">
        <v>782</v>
      </c>
      <c r="E96" s="38">
        <v>0</v>
      </c>
      <c r="F96" s="3" t="s">
        <v>74</v>
      </c>
      <c r="G96" s="38">
        <v>0</v>
      </c>
      <c r="H96" s="8">
        <v>-541.64619981850001</v>
      </c>
      <c r="I96" s="38">
        <v>-9.4564499692146372E-4</v>
      </c>
      <c r="J96" s="38">
        <v>-2.3905075772873499E-5</v>
      </c>
    </row>
    <row r="97" spans="1:10" ht="15" x14ac:dyDescent="0.25">
      <c r="A97" s="41" t="s">
        <v>5900</v>
      </c>
      <c r="B97" s="3" t="s">
        <v>5901</v>
      </c>
      <c r="C97" s="3" t="s">
        <v>781</v>
      </c>
      <c r="D97" s="3" t="s">
        <v>782</v>
      </c>
      <c r="E97" s="38">
        <v>0</v>
      </c>
      <c r="F97" s="3" t="s">
        <v>74</v>
      </c>
      <c r="G97" s="38">
        <v>0</v>
      </c>
      <c r="H97" s="8">
        <v>-324.008010543056</v>
      </c>
      <c r="I97" s="38">
        <v>-5.6567655092048662E-4</v>
      </c>
      <c r="J97" s="38">
        <v>-1.429980685850868E-5</v>
      </c>
    </row>
    <row r="98" spans="1:10" ht="15" x14ac:dyDescent="0.25">
      <c r="A98" s="41" t="s">
        <v>5902</v>
      </c>
      <c r="B98" s="3" t="s">
        <v>5903</v>
      </c>
      <c r="C98" s="3" t="s">
        <v>781</v>
      </c>
      <c r="D98" s="3" t="s">
        <v>782</v>
      </c>
      <c r="E98" s="38">
        <v>0</v>
      </c>
      <c r="F98" s="3" t="s">
        <v>74</v>
      </c>
      <c r="G98" s="38">
        <v>0</v>
      </c>
      <c r="H98" s="8">
        <v>-1058.0359977537</v>
      </c>
      <c r="I98" s="38">
        <v>-1.8471955460480686E-3</v>
      </c>
      <c r="J98" s="38">
        <v>-4.6695482595844376E-5</v>
      </c>
    </row>
    <row r="99" spans="1:10" ht="15" x14ac:dyDescent="0.25">
      <c r="A99" s="41" t="s">
        <v>5904</v>
      </c>
      <c r="B99" s="3" t="s">
        <v>5905</v>
      </c>
      <c r="C99" s="3" t="s">
        <v>781</v>
      </c>
      <c r="D99" s="3" t="s">
        <v>782</v>
      </c>
      <c r="E99" s="38">
        <v>0</v>
      </c>
      <c r="F99" s="3" t="s">
        <v>74</v>
      </c>
      <c r="G99" s="38">
        <v>0</v>
      </c>
      <c r="H99" s="8">
        <v>-111.15312353670001</v>
      </c>
      <c r="I99" s="38">
        <v>-1.9405913897281192E-4</v>
      </c>
      <c r="J99" s="38">
        <v>-4.9056447574574636E-6</v>
      </c>
    </row>
    <row r="100" spans="1:10" ht="15" x14ac:dyDescent="0.25">
      <c r="A100" s="41" t="s">
        <v>5906</v>
      </c>
      <c r="B100" s="3" t="s">
        <v>5907</v>
      </c>
      <c r="C100" s="3" t="s">
        <v>781</v>
      </c>
      <c r="D100" s="3" t="s">
        <v>782</v>
      </c>
      <c r="E100" s="38">
        <v>0</v>
      </c>
      <c r="F100" s="3" t="s">
        <v>74</v>
      </c>
      <c r="G100" s="38">
        <v>0</v>
      </c>
      <c r="H100" s="8">
        <v>-193.13075449275297</v>
      </c>
      <c r="I100" s="38">
        <v>-3.3718159898276365E-4</v>
      </c>
      <c r="J100" s="38">
        <v>-8.5236549647510352E-6</v>
      </c>
    </row>
    <row r="101" spans="1:10" ht="15" x14ac:dyDescent="0.25">
      <c r="A101" s="41" t="s">
        <v>5908</v>
      </c>
      <c r="B101" s="3" t="s">
        <v>5909</v>
      </c>
      <c r="C101" s="3" t="s">
        <v>781</v>
      </c>
      <c r="D101" s="3" t="s">
        <v>782</v>
      </c>
      <c r="E101" s="38">
        <v>0</v>
      </c>
      <c r="F101" s="3" t="s">
        <v>74</v>
      </c>
      <c r="G101" s="38">
        <v>0</v>
      </c>
      <c r="H101" s="8">
        <v>0.11078817645700001</v>
      </c>
      <c r="I101" s="38">
        <v>1.9342198804260132E-7</v>
      </c>
      <c r="J101" s="38">
        <v>4.889538141005173E-9</v>
      </c>
    </row>
    <row r="102" spans="1:10" ht="15" x14ac:dyDescent="0.25">
      <c r="A102" s="41" t="s">
        <v>5910</v>
      </c>
      <c r="B102" s="3" t="s">
        <v>5911</v>
      </c>
      <c r="C102" s="3" t="s">
        <v>781</v>
      </c>
      <c r="D102" s="3" t="s">
        <v>782</v>
      </c>
      <c r="E102" s="38">
        <v>0</v>
      </c>
      <c r="F102" s="3" t="s">
        <v>74</v>
      </c>
      <c r="G102" s="38">
        <v>0</v>
      </c>
      <c r="H102" s="8">
        <v>-323.73995738209999</v>
      </c>
      <c r="I102" s="38">
        <v>-5.652085643812069E-4</v>
      </c>
      <c r="J102" s="38">
        <v>-1.4287976569427062E-5</v>
      </c>
    </row>
    <row r="103" spans="1:10" ht="15" x14ac:dyDescent="0.25">
      <c r="A103" s="41" t="s">
        <v>5912</v>
      </c>
      <c r="B103" s="3" t="s">
        <v>5913</v>
      </c>
      <c r="C103" s="3" t="s">
        <v>781</v>
      </c>
      <c r="D103" s="3" t="s">
        <v>782</v>
      </c>
      <c r="E103" s="38">
        <v>0</v>
      </c>
      <c r="F103" s="3" t="s">
        <v>74</v>
      </c>
      <c r="G103" s="38">
        <v>0</v>
      </c>
      <c r="H103" s="8">
        <v>-646.05671497009996</v>
      </c>
      <c r="I103" s="38">
        <v>-1.1279324039266054E-3</v>
      </c>
      <c r="J103" s="38">
        <v>-2.8513141475208559E-5</v>
      </c>
    </row>
    <row r="104" spans="1:10" ht="15" x14ac:dyDescent="0.25">
      <c r="A104" s="41" t="s">
        <v>5914</v>
      </c>
      <c r="B104" s="3" t="s">
        <v>5915</v>
      </c>
      <c r="C104" s="3" t="s">
        <v>781</v>
      </c>
      <c r="D104" s="3" t="s">
        <v>782</v>
      </c>
      <c r="E104" s="38">
        <v>0</v>
      </c>
      <c r="F104" s="3" t="s">
        <v>74</v>
      </c>
      <c r="G104" s="38">
        <v>0</v>
      </c>
      <c r="H104" s="8">
        <v>-16.406181895404</v>
      </c>
      <c r="I104" s="38">
        <v>-2.8643095498816405E-5</v>
      </c>
      <c r="J104" s="38">
        <v>-7.2407232153497442E-7</v>
      </c>
    </row>
    <row r="105" spans="1:10" ht="15" x14ac:dyDescent="0.25">
      <c r="A105" s="41" t="s">
        <v>5916</v>
      </c>
      <c r="B105" s="3" t="s">
        <v>5917</v>
      </c>
      <c r="C105" s="3" t="s">
        <v>781</v>
      </c>
      <c r="D105" s="3" t="s">
        <v>782</v>
      </c>
      <c r="E105" s="38">
        <v>0</v>
      </c>
      <c r="F105" s="3" t="s">
        <v>74</v>
      </c>
      <c r="G105" s="38">
        <v>0</v>
      </c>
      <c r="H105" s="8">
        <v>-264.65605716269999</v>
      </c>
      <c r="I105" s="38">
        <v>-4.6205563049224983E-4</v>
      </c>
      <c r="J105" s="38">
        <v>-1.1680360911503245E-5</v>
      </c>
    </row>
    <row r="106" spans="1:10" ht="15" x14ac:dyDescent="0.25">
      <c r="A106" s="41" t="s">
        <v>5918</v>
      </c>
      <c r="B106" s="3" t="s">
        <v>5919</v>
      </c>
      <c r="C106" s="3" t="s">
        <v>781</v>
      </c>
      <c r="D106" s="3" t="s">
        <v>782</v>
      </c>
      <c r="E106" s="38">
        <v>5.5E-2</v>
      </c>
      <c r="F106" s="3" t="s">
        <v>74</v>
      </c>
      <c r="G106" s="38">
        <v>0</v>
      </c>
      <c r="H106" s="8">
        <v>21.769524861062997</v>
      </c>
      <c r="I106" s="38">
        <v>3.8006806430322749E-5</v>
      </c>
      <c r="J106" s="38">
        <v>9.6077871776363552E-7</v>
      </c>
    </row>
    <row r="107" spans="1:10" ht="15" x14ac:dyDescent="0.25">
      <c r="A107" s="41" t="s">
        <v>5920</v>
      </c>
      <c r="B107" s="3" t="s">
        <v>5921</v>
      </c>
      <c r="C107" s="3" t="s">
        <v>781</v>
      </c>
      <c r="D107" s="3" t="s">
        <v>782</v>
      </c>
      <c r="E107" s="38">
        <v>0.05</v>
      </c>
      <c r="F107" s="3" t="s">
        <v>74</v>
      </c>
      <c r="G107" s="38">
        <v>0</v>
      </c>
      <c r="H107" s="8">
        <v>64.103761373183005</v>
      </c>
      <c r="I107" s="38">
        <v>1.119169695028061E-4</v>
      </c>
      <c r="J107" s="38">
        <v>2.829162788302833E-6</v>
      </c>
    </row>
    <row r="108" spans="1:10" ht="15" x14ac:dyDescent="0.25">
      <c r="A108" s="41" t="s">
        <v>5922</v>
      </c>
      <c r="B108" s="3" t="s">
        <v>5923</v>
      </c>
      <c r="C108" s="3" t="s">
        <v>781</v>
      </c>
      <c r="D108" s="3" t="s">
        <v>782</v>
      </c>
      <c r="E108" s="38">
        <v>0</v>
      </c>
      <c r="F108" s="3" t="s">
        <v>74</v>
      </c>
      <c r="G108" s="38">
        <v>0</v>
      </c>
      <c r="H108" s="8">
        <v>1268.6216269314698</v>
      </c>
      <c r="I108" s="38">
        <v>2.214851124029131E-3</v>
      </c>
      <c r="J108" s="38">
        <v>5.5989493010501932E-5</v>
      </c>
    </row>
    <row r="109" spans="1:10" ht="15" x14ac:dyDescent="0.25">
      <c r="A109" s="41" t="s">
        <v>5924</v>
      </c>
      <c r="B109" s="3" t="s">
        <v>5925</v>
      </c>
      <c r="C109" s="3" t="s">
        <v>781</v>
      </c>
      <c r="D109" s="3" t="s">
        <v>782</v>
      </c>
      <c r="E109" s="38">
        <v>0</v>
      </c>
      <c r="F109" s="3" t="s">
        <v>74</v>
      </c>
      <c r="G109" s="38">
        <v>0</v>
      </c>
      <c r="H109" s="8">
        <v>5899.7697373756619</v>
      </c>
      <c r="I109" s="38">
        <v>1.0300243474444104E-2</v>
      </c>
      <c r="J109" s="38">
        <v>2.6038111716048288E-4</v>
      </c>
    </row>
    <row r="110" spans="1:10" ht="15" x14ac:dyDescent="0.25">
      <c r="A110" s="41" t="s">
        <v>5926</v>
      </c>
      <c r="B110" s="3" t="s">
        <v>5927</v>
      </c>
      <c r="C110" s="3" t="s">
        <v>781</v>
      </c>
      <c r="D110" s="3" t="s">
        <v>782</v>
      </c>
      <c r="E110" s="38">
        <v>0</v>
      </c>
      <c r="F110" s="3" t="s">
        <v>74</v>
      </c>
      <c r="G110" s="38">
        <v>0</v>
      </c>
      <c r="H110" s="8">
        <v>994.74283169106309</v>
      </c>
      <c r="I110" s="38">
        <v>1.7366937722951871E-3</v>
      </c>
      <c r="J110" s="38">
        <v>4.3902094714346454E-5</v>
      </c>
    </row>
    <row r="111" spans="1:10" ht="15" x14ac:dyDescent="0.25">
      <c r="A111" s="41" t="s">
        <v>5928</v>
      </c>
      <c r="B111" s="3" t="s">
        <v>5929</v>
      </c>
      <c r="C111" s="3" t="s">
        <v>781</v>
      </c>
      <c r="D111" s="3" t="s">
        <v>782</v>
      </c>
      <c r="E111" s="38">
        <v>0</v>
      </c>
      <c r="F111" s="3" t="s">
        <v>74</v>
      </c>
      <c r="G111" s="38">
        <v>0</v>
      </c>
      <c r="H111" s="8">
        <v>-231.847436659419</v>
      </c>
      <c r="I111" s="38">
        <v>-4.0477597479593203E-4</v>
      </c>
      <c r="J111" s="38">
        <v>-1.0232381475116188E-5</v>
      </c>
    </row>
    <row r="112" spans="1:10" ht="15" x14ac:dyDescent="0.25">
      <c r="A112" s="41" t="s">
        <v>5930</v>
      </c>
      <c r="B112" s="3" t="s">
        <v>5931</v>
      </c>
      <c r="C112" s="3" t="s">
        <v>781</v>
      </c>
      <c r="D112" s="3" t="s">
        <v>782</v>
      </c>
      <c r="E112" s="38">
        <v>0</v>
      </c>
      <c r="F112" s="3" t="s">
        <v>74</v>
      </c>
      <c r="G112" s="38">
        <v>0</v>
      </c>
      <c r="H112" s="8">
        <v>24.9796425298</v>
      </c>
      <c r="I112" s="38">
        <v>4.3611261356781282E-5</v>
      </c>
      <c r="J112" s="38">
        <v>1.1024544207164343E-6</v>
      </c>
    </row>
    <row r="113" spans="1:10" ht="15" x14ac:dyDescent="0.25">
      <c r="A113" s="41" t="s">
        <v>5932</v>
      </c>
      <c r="B113" s="3" t="s">
        <v>5933</v>
      </c>
      <c r="C113" s="3" t="s">
        <v>781</v>
      </c>
      <c r="D113" s="3" t="s">
        <v>782</v>
      </c>
      <c r="E113" s="38">
        <v>0</v>
      </c>
      <c r="F113" s="3" t="s">
        <v>74</v>
      </c>
      <c r="G113" s="38">
        <v>0</v>
      </c>
      <c r="H113" s="8">
        <v>504.11431037165801</v>
      </c>
      <c r="I113" s="38">
        <v>8.8011911768090306E-4</v>
      </c>
      <c r="J113" s="38">
        <v>2.2248639040876647E-5</v>
      </c>
    </row>
    <row r="114" spans="1:10" ht="15" x14ac:dyDescent="0.25">
      <c r="A114" s="41" t="s">
        <v>5934</v>
      </c>
      <c r="B114" s="3" t="s">
        <v>5935</v>
      </c>
      <c r="C114" s="3" t="s">
        <v>781</v>
      </c>
      <c r="D114" s="3" t="s">
        <v>782</v>
      </c>
      <c r="E114" s="38">
        <v>0</v>
      </c>
      <c r="F114" s="3" t="s">
        <v>52</v>
      </c>
      <c r="G114" s="38">
        <v>0</v>
      </c>
      <c r="H114" s="8">
        <v>631.70559792701897</v>
      </c>
      <c r="I114" s="38">
        <v>1.1028771888497316E-3</v>
      </c>
      <c r="J114" s="38">
        <v>2.7879767622580804E-5</v>
      </c>
    </row>
    <row r="115" spans="1:10" ht="15" x14ac:dyDescent="0.25">
      <c r="A115" s="41" t="s">
        <v>5936</v>
      </c>
      <c r="B115" s="3" t="s">
        <v>5937</v>
      </c>
      <c r="C115" s="3" t="s">
        <v>781</v>
      </c>
      <c r="D115" s="3" t="s">
        <v>782</v>
      </c>
      <c r="E115" s="38">
        <v>0</v>
      </c>
      <c r="F115" s="3" t="s">
        <v>50</v>
      </c>
      <c r="G115" s="38">
        <v>0</v>
      </c>
      <c r="H115" s="8">
        <v>75.52540504524913</v>
      </c>
      <c r="I115" s="38">
        <v>1.3185769870708791E-4</v>
      </c>
      <c r="J115" s="38">
        <v>3.3332469257397672E-6</v>
      </c>
    </row>
    <row r="116" spans="1:10" ht="15" x14ac:dyDescent="0.25">
      <c r="A116" s="41" t="s">
        <v>5938</v>
      </c>
      <c r="B116" s="3" t="s">
        <v>5939</v>
      </c>
      <c r="C116" s="3" t="s">
        <v>781</v>
      </c>
      <c r="D116" s="3" t="s">
        <v>782</v>
      </c>
      <c r="E116" s="38">
        <v>0</v>
      </c>
      <c r="F116" s="3" t="s">
        <v>52</v>
      </c>
      <c r="G116" s="38">
        <v>0</v>
      </c>
      <c r="H116" s="8">
        <v>3977.1654954368469</v>
      </c>
      <c r="I116" s="38">
        <v>6.943622338620295E-3</v>
      </c>
      <c r="J116" s="38">
        <v>1.7552868008957552E-4</v>
      </c>
    </row>
    <row r="117" spans="1:10" ht="15" x14ac:dyDescent="0.25">
      <c r="A117" s="41" t="s">
        <v>5940</v>
      </c>
      <c r="B117" s="3" t="s">
        <v>5941</v>
      </c>
      <c r="C117" s="3" t="s">
        <v>781</v>
      </c>
      <c r="D117" s="3" t="s">
        <v>782</v>
      </c>
      <c r="E117" s="38">
        <v>0</v>
      </c>
      <c r="F117" s="3" t="s">
        <v>74</v>
      </c>
      <c r="G117" s="38">
        <v>0</v>
      </c>
      <c r="H117" s="8">
        <v>-334.95476492318289</v>
      </c>
      <c r="I117" s="38">
        <v>-5.8478818415185396E-4</v>
      </c>
      <c r="J117" s="38">
        <v>-1.4782932177234547E-5</v>
      </c>
    </row>
    <row r="118" spans="1:10" ht="15" x14ac:dyDescent="0.25">
      <c r="A118" s="41" t="s">
        <v>5942</v>
      </c>
      <c r="B118" s="3" t="s">
        <v>5943</v>
      </c>
      <c r="C118" s="3" t="s">
        <v>781</v>
      </c>
      <c r="D118" s="3" t="s">
        <v>782</v>
      </c>
      <c r="E118" s="38">
        <v>0</v>
      </c>
      <c r="F118" s="3" t="s">
        <v>74</v>
      </c>
      <c r="G118" s="38">
        <v>0</v>
      </c>
      <c r="H118" s="8">
        <v>652.31986357486198</v>
      </c>
      <c r="I118" s="38">
        <v>1.1388670604331099E-3</v>
      </c>
      <c r="J118" s="38">
        <v>2.8789559997158449E-5</v>
      </c>
    </row>
    <row r="119" spans="1:10" ht="15" x14ac:dyDescent="0.25">
      <c r="A119" s="41" t="s">
        <v>5944</v>
      </c>
      <c r="B119" s="3" t="s">
        <v>5945</v>
      </c>
      <c r="C119" s="3" t="s">
        <v>781</v>
      </c>
      <c r="D119" s="3" t="s">
        <v>782</v>
      </c>
      <c r="E119" s="38">
        <v>0</v>
      </c>
      <c r="F119" s="3" t="s">
        <v>74</v>
      </c>
      <c r="G119" s="38">
        <v>0</v>
      </c>
      <c r="H119" s="8">
        <v>59.982204790823005</v>
      </c>
      <c r="I119" s="38">
        <v>1.047212587917488E-4</v>
      </c>
      <c r="J119" s="38">
        <v>2.6472615353511527E-6</v>
      </c>
    </row>
    <row r="120" spans="1:10" ht="15" x14ac:dyDescent="0.25">
      <c r="A120" s="41" t="s">
        <v>5946</v>
      </c>
      <c r="B120" s="3" t="s">
        <v>5947</v>
      </c>
      <c r="C120" s="3" t="s">
        <v>781</v>
      </c>
      <c r="D120" s="3" t="s">
        <v>782</v>
      </c>
      <c r="E120" s="38">
        <v>0.06</v>
      </c>
      <c r="F120" s="3" t="s">
        <v>74</v>
      </c>
      <c r="G120" s="38">
        <v>0</v>
      </c>
      <c r="H120" s="8">
        <v>9.3816730000000004E-7</v>
      </c>
      <c r="I120" s="38">
        <v>1.6379201290761395E-12</v>
      </c>
      <c r="J120" s="38">
        <v>4.1405183681981309E-14</v>
      </c>
    </row>
    <row r="121" spans="1:10" ht="15" x14ac:dyDescent="0.25">
      <c r="A121" s="41" t="s">
        <v>5948</v>
      </c>
      <c r="B121" s="3" t="s">
        <v>5949</v>
      </c>
      <c r="C121" s="3" t="s">
        <v>781</v>
      </c>
      <c r="D121" s="3" t="s">
        <v>782</v>
      </c>
      <c r="E121" s="38">
        <v>0.06</v>
      </c>
      <c r="F121" s="3" t="s">
        <v>74</v>
      </c>
      <c r="G121" s="38">
        <v>0</v>
      </c>
      <c r="H121" s="8">
        <v>9.3816730000000004E-7</v>
      </c>
      <c r="I121" s="38">
        <v>1.6379201290761395E-12</v>
      </c>
      <c r="J121" s="38">
        <v>4.1405183681981309E-14</v>
      </c>
    </row>
    <row r="122" spans="1:10" ht="15" x14ac:dyDescent="0.25">
      <c r="A122" s="41" t="s">
        <v>5950</v>
      </c>
      <c r="B122" s="3" t="s">
        <v>5951</v>
      </c>
      <c r="C122" s="3" t="s">
        <v>781</v>
      </c>
      <c r="D122" s="3" t="s">
        <v>782</v>
      </c>
      <c r="E122" s="38">
        <v>0</v>
      </c>
      <c r="F122" s="3" t="s">
        <v>74</v>
      </c>
      <c r="G122" s="38">
        <v>0</v>
      </c>
      <c r="H122" s="8">
        <v>1359.8737546551713</v>
      </c>
      <c r="I122" s="38">
        <v>2.3741656693342995E-3</v>
      </c>
      <c r="J122" s="38">
        <v>6.0016824926431515E-5</v>
      </c>
    </row>
    <row r="123" spans="1:10" ht="15" x14ac:dyDescent="0.25">
      <c r="A123" s="41" t="s">
        <v>5952</v>
      </c>
      <c r="B123" s="3" t="s">
        <v>5953</v>
      </c>
      <c r="C123" s="3" t="s">
        <v>781</v>
      </c>
      <c r="D123" s="3" t="s">
        <v>782</v>
      </c>
      <c r="E123" s="38">
        <v>0</v>
      </c>
      <c r="F123" s="3" t="s">
        <v>74</v>
      </c>
      <c r="G123" s="38">
        <v>0</v>
      </c>
      <c r="H123" s="8">
        <v>-37.985089651446316</v>
      </c>
      <c r="I123" s="38">
        <v>-6.6317108840678707E-5</v>
      </c>
      <c r="J123" s="38">
        <v>-1.6764383220291966E-6</v>
      </c>
    </row>
    <row r="124" spans="1:10" ht="15" x14ac:dyDescent="0.25">
      <c r="A124" s="41" t="s">
        <v>5954</v>
      </c>
      <c r="B124" s="3" t="s">
        <v>5955</v>
      </c>
      <c r="C124" s="3" t="s">
        <v>781</v>
      </c>
      <c r="D124" s="3" t="s">
        <v>782</v>
      </c>
      <c r="E124" s="38">
        <v>0</v>
      </c>
      <c r="F124" s="3" t="s">
        <v>74</v>
      </c>
      <c r="G124" s="38">
        <v>0</v>
      </c>
      <c r="H124" s="8">
        <v>12.418642511849001</v>
      </c>
      <c r="I124" s="38">
        <v>2.1681361678197636E-5</v>
      </c>
      <c r="J124" s="38">
        <v>5.4808579907226529E-7</v>
      </c>
    </row>
    <row r="125" spans="1:10" ht="15" x14ac:dyDescent="0.25">
      <c r="A125" s="41" t="s">
        <v>5956</v>
      </c>
      <c r="B125" s="3" t="s">
        <v>5957</v>
      </c>
      <c r="C125" s="3" t="s">
        <v>781</v>
      </c>
      <c r="D125" s="3" t="s">
        <v>782</v>
      </c>
      <c r="E125" s="38">
        <v>0</v>
      </c>
      <c r="F125" s="3" t="s">
        <v>74</v>
      </c>
      <c r="G125" s="38">
        <v>0</v>
      </c>
      <c r="H125" s="8">
        <v>-166.27983408470001</v>
      </c>
      <c r="I125" s="38">
        <v>-2.903033257573259E-4</v>
      </c>
      <c r="J125" s="38">
        <v>-7.3386133506106852E-6</v>
      </c>
    </row>
    <row r="126" spans="1:10" ht="15" x14ac:dyDescent="0.25">
      <c r="A126" s="41" t="s">
        <v>5958</v>
      </c>
      <c r="B126" s="3" t="s">
        <v>5959</v>
      </c>
      <c r="C126" s="3" t="s">
        <v>781</v>
      </c>
      <c r="D126" s="3" t="s">
        <v>782</v>
      </c>
      <c r="E126" s="38">
        <v>0.04</v>
      </c>
      <c r="F126" s="3" t="s">
        <v>74</v>
      </c>
      <c r="G126" s="38">
        <v>0</v>
      </c>
      <c r="H126" s="8">
        <v>11.018484106637001</v>
      </c>
      <c r="I126" s="38">
        <v>1.9236864160759244E-5</v>
      </c>
      <c r="J126" s="38">
        <v>4.862910467379291E-7</v>
      </c>
    </row>
    <row r="127" spans="1:10" ht="15" x14ac:dyDescent="0.25">
      <c r="A127" s="41" t="s">
        <v>5960</v>
      </c>
      <c r="B127" s="3" t="s">
        <v>5961</v>
      </c>
      <c r="C127" s="3" t="s">
        <v>781</v>
      </c>
      <c r="D127" s="3" t="s">
        <v>782</v>
      </c>
      <c r="E127" s="38">
        <v>4.2000000000000003E-2</v>
      </c>
      <c r="F127" s="3" t="s">
        <v>74</v>
      </c>
      <c r="G127" s="38">
        <v>0</v>
      </c>
      <c r="H127" s="8">
        <v>55.547392388867486</v>
      </c>
      <c r="I127" s="38">
        <v>9.6978643480130663E-5</v>
      </c>
      <c r="J127" s="38">
        <v>2.4515350139747448E-6</v>
      </c>
    </row>
    <row r="128" spans="1:10" ht="15" x14ac:dyDescent="0.25">
      <c r="A128" s="41" t="s">
        <v>5962</v>
      </c>
      <c r="B128" s="3" t="s">
        <v>5963</v>
      </c>
      <c r="C128" s="3" t="s">
        <v>5964</v>
      </c>
      <c r="D128" s="3" t="s">
        <v>5964</v>
      </c>
      <c r="E128" s="38">
        <v>0</v>
      </c>
      <c r="F128" s="3" t="s">
        <v>89</v>
      </c>
      <c r="G128" s="38">
        <v>0</v>
      </c>
      <c r="H128" s="8">
        <v>-3.7526692000000002E-3</v>
      </c>
      <c r="I128" s="38">
        <v>-6.5516805163045575E-9</v>
      </c>
      <c r="J128" s="38">
        <v>-1.6562073472792524E-10</v>
      </c>
    </row>
    <row r="129" spans="1:10" x14ac:dyDescent="0.2">
      <c r="A129" s="52"/>
      <c r="B129" s="12"/>
      <c r="C129" s="12"/>
      <c r="D129" s="12"/>
      <c r="E129" s="12"/>
      <c r="F129" s="12"/>
      <c r="G129" s="12"/>
      <c r="H129" s="10"/>
      <c r="I129" s="12"/>
      <c r="J129" s="12"/>
    </row>
    <row r="130" spans="1:10" ht="15" x14ac:dyDescent="0.25">
      <c r="A130" s="13" t="s">
        <v>110</v>
      </c>
      <c r="B130" s="4"/>
      <c r="C130" s="4"/>
      <c r="D130" s="4"/>
      <c r="E130" s="38"/>
      <c r="F130" s="4"/>
      <c r="G130" s="38">
        <v>0</v>
      </c>
      <c r="H130" s="8">
        <v>27163.008149317313</v>
      </c>
      <c r="I130" s="38">
        <v>4.7423138510611099E-2</v>
      </c>
      <c r="J130" s="38">
        <v>1.1988153304614629E-3</v>
      </c>
    </row>
    <row r="131" spans="1:10" ht="15" x14ac:dyDescent="0.25">
      <c r="A131" s="41" t="s">
        <v>5965</v>
      </c>
      <c r="B131" s="3" t="s">
        <v>5966</v>
      </c>
      <c r="C131" s="3" t="s">
        <v>781</v>
      </c>
      <c r="D131" s="3" t="s">
        <v>782</v>
      </c>
      <c r="E131" s="38">
        <v>0</v>
      </c>
      <c r="F131" s="3" t="s">
        <v>52</v>
      </c>
      <c r="G131" s="38">
        <v>0</v>
      </c>
      <c r="H131" s="8">
        <v>-223.08141718669799</v>
      </c>
      <c r="I131" s="38">
        <v>-3.8947162583147427E-4</v>
      </c>
      <c r="J131" s="38">
        <v>-9.8455009619839994E-6</v>
      </c>
    </row>
    <row r="132" spans="1:10" ht="15" x14ac:dyDescent="0.25">
      <c r="A132" s="41" t="s">
        <v>5967</v>
      </c>
      <c r="B132" s="3" t="s">
        <v>5968</v>
      </c>
      <c r="C132" s="3" t="s">
        <v>781</v>
      </c>
      <c r="D132" s="3" t="s">
        <v>782</v>
      </c>
      <c r="E132" s="38">
        <v>0</v>
      </c>
      <c r="F132" s="3" t="s">
        <v>59</v>
      </c>
      <c r="G132" s="38">
        <v>0</v>
      </c>
      <c r="H132" s="8">
        <v>1178.6031704439231</v>
      </c>
      <c r="I132" s="38">
        <v>2.0576904109352962E-3</v>
      </c>
      <c r="J132" s="38">
        <v>5.2016608083010524E-5</v>
      </c>
    </row>
    <row r="133" spans="1:10" ht="15" x14ac:dyDescent="0.25">
      <c r="A133" s="41" t="s">
        <v>5969</v>
      </c>
      <c r="B133" s="3" t="s">
        <v>5970</v>
      </c>
      <c r="C133" s="3" t="s">
        <v>781</v>
      </c>
      <c r="D133" s="3" t="s">
        <v>782</v>
      </c>
      <c r="E133" s="38">
        <v>0</v>
      </c>
      <c r="F133" s="3" t="s">
        <v>50</v>
      </c>
      <c r="G133" s="38">
        <v>0</v>
      </c>
      <c r="H133" s="8">
        <v>26163.575438056898</v>
      </c>
      <c r="I133" s="38">
        <v>4.5678256808349069E-2</v>
      </c>
      <c r="J133" s="38">
        <v>1.154706252061994E-3</v>
      </c>
    </row>
    <row r="134" spans="1:10" ht="15" x14ac:dyDescent="0.25">
      <c r="A134" s="41" t="s">
        <v>5971</v>
      </c>
      <c r="B134" s="3" t="s">
        <v>5972</v>
      </c>
      <c r="C134" s="3" t="s">
        <v>781</v>
      </c>
      <c r="D134" s="3" t="s">
        <v>782</v>
      </c>
      <c r="E134" s="38">
        <v>0</v>
      </c>
      <c r="F134" s="3" t="s">
        <v>54</v>
      </c>
      <c r="G134" s="38">
        <v>0</v>
      </c>
      <c r="H134" s="8">
        <v>1.8763346E-5</v>
      </c>
      <c r="I134" s="38">
        <v>3.2758402581522783E-11</v>
      </c>
      <c r="J134" s="38">
        <v>8.2810367363962613E-13</v>
      </c>
    </row>
    <row r="135" spans="1:10" ht="15" x14ac:dyDescent="0.25">
      <c r="A135" s="41" t="s">
        <v>5973</v>
      </c>
      <c r="B135" s="3" t="s">
        <v>5974</v>
      </c>
      <c r="C135" s="3" t="s">
        <v>781</v>
      </c>
      <c r="D135" s="3" t="s">
        <v>782</v>
      </c>
      <c r="E135" s="38">
        <v>0</v>
      </c>
      <c r="F135" s="3" t="s">
        <v>50</v>
      </c>
      <c r="G135" s="38">
        <v>0</v>
      </c>
      <c r="H135" s="8">
        <v>43.910939239845995</v>
      </c>
      <c r="I135" s="38">
        <v>7.6662884399811271E-5</v>
      </c>
      <c r="J135" s="38">
        <v>1.9379704503388086E-6</v>
      </c>
    </row>
    <row r="136" spans="1:10" x14ac:dyDescent="0.2">
      <c r="A136" s="52"/>
      <c r="B136" s="12"/>
      <c r="C136" s="12"/>
      <c r="D136" s="12"/>
      <c r="E136" s="12"/>
      <c r="F136" s="12"/>
      <c r="G136" s="12"/>
      <c r="H136" s="10"/>
      <c r="I136" s="12"/>
      <c r="J136" s="12"/>
    </row>
    <row r="137" spans="1:10" x14ac:dyDescent="0.2">
      <c r="A137" s="31"/>
      <c r="B137" s="44"/>
      <c r="C137" s="44"/>
      <c r="D137" s="44"/>
      <c r="E137" s="44"/>
      <c r="F137" s="44"/>
      <c r="G137" s="44"/>
      <c r="H137" s="32"/>
      <c r="I137" s="44"/>
      <c r="J137" s="44"/>
    </row>
    <row r="138" spans="1:10" x14ac:dyDescent="0.2"/>
    <row r="139" spans="1:10" x14ac:dyDescent="0.2">
      <c r="A139" s="33" t="s">
        <v>64</v>
      </c>
    </row>
    <row r="140" spans="1:10" x14ac:dyDescent="0.2"/>
    <row r="141" spans="1:10" x14ac:dyDescent="0.2">
      <c r="A141" s="34" t="s">
        <v>65</v>
      </c>
    </row>
    <row r="142" spans="1:10" x14ac:dyDescent="0.2"/>
    <row r="143" spans="1:10" x14ac:dyDescent="0.2"/>
    <row r="144" spans="1:10" x14ac:dyDescent="0.2"/>
    <row r="145" x14ac:dyDescent="0.2"/>
    <row r="146" x14ac:dyDescent="0.2"/>
    <row r="147" x14ac:dyDescent="0.2"/>
    <row r="148" x14ac:dyDescent="0.2"/>
    <row r="149" x14ac:dyDescent="0.2"/>
    <row r="150" x14ac:dyDescent="0.2"/>
  </sheetData>
  <hyperlinks>
    <hyperlink ref="A141" r:id="rId1" xr:uid="{00000000-0004-0000-1900-000000000000}"/>
  </hyperlinks>
  <pageMargins left="0.7" right="0.7" top="0.75" bottom="0.75" header="0.3" footer="0.3"/>
  <pageSetup paperSize="9" orientation="portrait"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C287"/>
  <sheetViews>
    <sheetView showGridLines="0" rightToLeft="1" zoomScale="70" zoomScaleNormal="70" workbookViewId="0">
      <pane ySplit="9" topLeftCell="A10" activePane="bottomLeft" state="frozen"/>
      <selection pane="bottomLeft" activeCell="A288" sqref="A288:XFD1048576"/>
    </sheetView>
  </sheetViews>
  <sheetFormatPr defaultColWidth="0" defaultRowHeight="14.25" zeroHeight="1" x14ac:dyDescent="0.2"/>
  <cols>
    <col min="1" max="1" width="72.75" customWidth="1"/>
    <col min="2" max="3" width="16.25" customWidth="1"/>
    <col min="4" max="16384" width="9.125" hidden="1"/>
  </cols>
  <sheetData>
    <row r="1" spans="1:3" ht="18" x14ac:dyDescent="0.25">
      <c r="A1" s="20" t="s">
        <v>36</v>
      </c>
      <c r="B1" s="20" t="s">
        <v>37</v>
      </c>
      <c r="C1" s="21"/>
    </row>
    <row r="2" spans="1:3" ht="18" x14ac:dyDescent="0.25">
      <c r="A2" s="20" t="s">
        <v>38</v>
      </c>
      <c r="B2" s="20" t="s">
        <v>39</v>
      </c>
      <c r="C2" s="21"/>
    </row>
    <row r="3" spans="1:3" ht="18" x14ac:dyDescent="0.25">
      <c r="A3" s="20" t="s">
        <v>40</v>
      </c>
      <c r="B3" s="20" t="s">
        <v>41</v>
      </c>
      <c r="C3" s="21"/>
    </row>
    <row r="4" spans="1:3" ht="18" x14ac:dyDescent="0.25">
      <c r="A4" s="20" t="s">
        <v>42</v>
      </c>
      <c r="B4" s="20">
        <v>259012</v>
      </c>
      <c r="C4" s="21"/>
    </row>
    <row r="5" spans="1:3" ht="20.25" x14ac:dyDescent="0.55000000000000004">
      <c r="A5" s="24"/>
      <c r="B5" s="24"/>
      <c r="C5" s="24"/>
    </row>
    <row r="6" spans="1:3" ht="15" x14ac:dyDescent="0.2">
      <c r="A6" s="45" t="s">
        <v>6224</v>
      </c>
      <c r="B6" s="23"/>
      <c r="C6" s="23"/>
    </row>
    <row r="7" spans="1:3" ht="30" x14ac:dyDescent="0.2">
      <c r="A7" s="45" t="s">
        <v>2212</v>
      </c>
      <c r="B7" s="25" t="s">
        <v>5977</v>
      </c>
      <c r="C7" s="25" t="s">
        <v>6225</v>
      </c>
    </row>
    <row r="8" spans="1:3" ht="15" x14ac:dyDescent="0.2">
      <c r="A8" s="45"/>
      <c r="B8" s="48" t="s">
        <v>44</v>
      </c>
      <c r="C8" s="48" t="s">
        <v>278</v>
      </c>
    </row>
    <row r="9" spans="1:3" x14ac:dyDescent="0.2">
      <c r="A9" s="47"/>
      <c r="B9" s="48" t="s">
        <v>46</v>
      </c>
      <c r="C9" s="48" t="s">
        <v>47</v>
      </c>
    </row>
    <row r="10" spans="1:3" ht="15" x14ac:dyDescent="0.25">
      <c r="A10" s="14" t="s">
        <v>6223</v>
      </c>
      <c r="B10" s="15">
        <v>2345431.3435026775</v>
      </c>
      <c r="C10" s="42"/>
    </row>
    <row r="11" spans="1:3" ht="15" x14ac:dyDescent="0.25">
      <c r="A11" s="6" t="s">
        <v>71</v>
      </c>
      <c r="B11" s="37">
        <v>882401.03109349404</v>
      </c>
      <c r="C11" s="35"/>
    </row>
    <row r="12" spans="1:3" x14ac:dyDescent="0.2">
      <c r="A12" s="41"/>
      <c r="B12" s="10">
        <v>0</v>
      </c>
      <c r="C12" s="30" t="s">
        <v>89</v>
      </c>
    </row>
    <row r="13" spans="1:3" x14ac:dyDescent="0.2">
      <c r="A13" s="41" t="s">
        <v>2562</v>
      </c>
      <c r="B13" s="10">
        <v>8.7221414541548157</v>
      </c>
      <c r="C13" s="30"/>
    </row>
    <row r="14" spans="1:3" x14ac:dyDescent="0.2">
      <c r="A14" s="41" t="s">
        <v>2671</v>
      </c>
      <c r="B14" s="10">
        <v>18882.884605868599</v>
      </c>
      <c r="C14" s="30" t="s">
        <v>5978</v>
      </c>
    </row>
    <row r="15" spans="1:3" x14ac:dyDescent="0.2">
      <c r="A15" s="41" t="s">
        <v>2565</v>
      </c>
      <c r="B15" s="10">
        <v>132.95707076291495</v>
      </c>
      <c r="C15" s="30" t="s">
        <v>5979</v>
      </c>
    </row>
    <row r="16" spans="1:3" x14ac:dyDescent="0.2">
      <c r="A16" s="41" t="s">
        <v>2673</v>
      </c>
      <c r="B16" s="10">
        <v>1260.3968175743796</v>
      </c>
      <c r="C16" s="30" t="s">
        <v>5980</v>
      </c>
    </row>
    <row r="17" spans="1:3" x14ac:dyDescent="0.2">
      <c r="A17" s="41" t="s">
        <v>2676</v>
      </c>
      <c r="B17" s="10">
        <v>2014.2808587120196</v>
      </c>
      <c r="C17" s="30" t="s">
        <v>5981</v>
      </c>
    </row>
    <row r="18" spans="1:3" x14ac:dyDescent="0.2">
      <c r="A18" s="41" t="s">
        <v>2679</v>
      </c>
      <c r="B18" s="10">
        <v>1615.3918212444396</v>
      </c>
      <c r="C18" s="30" t="s">
        <v>5982</v>
      </c>
    </row>
    <row r="19" spans="1:3" x14ac:dyDescent="0.2">
      <c r="A19" s="41" t="s">
        <v>2682</v>
      </c>
      <c r="B19" s="10">
        <v>862.24142694095588</v>
      </c>
      <c r="C19" s="30" t="s">
        <v>5982</v>
      </c>
    </row>
    <row r="20" spans="1:3" x14ac:dyDescent="0.2">
      <c r="A20" s="41" t="s">
        <v>2685</v>
      </c>
      <c r="B20" s="10">
        <v>23812.131031976831</v>
      </c>
      <c r="C20" s="30" t="s">
        <v>5983</v>
      </c>
    </row>
    <row r="21" spans="1:3" x14ac:dyDescent="0.2">
      <c r="A21" s="41" t="s">
        <v>2571</v>
      </c>
      <c r="B21" s="10">
        <v>4392.7685858825635</v>
      </c>
      <c r="C21" s="30" t="s">
        <v>5984</v>
      </c>
    </row>
    <row r="22" spans="1:3" x14ac:dyDescent="0.2">
      <c r="A22" s="41" t="s">
        <v>2577</v>
      </c>
      <c r="B22" s="10">
        <v>1615.4284097694167</v>
      </c>
      <c r="C22" s="30" t="s">
        <v>5985</v>
      </c>
    </row>
    <row r="23" spans="1:3" x14ac:dyDescent="0.2">
      <c r="A23" s="41" t="s">
        <v>2579</v>
      </c>
      <c r="B23" s="10">
        <v>1187.8511542178744</v>
      </c>
      <c r="C23" s="30" t="s">
        <v>5986</v>
      </c>
    </row>
    <row r="24" spans="1:3" x14ac:dyDescent="0.2">
      <c r="A24" s="41" t="s">
        <v>2581</v>
      </c>
      <c r="B24" s="10">
        <v>2259.7251277641267</v>
      </c>
      <c r="C24" s="30" t="s">
        <v>5987</v>
      </c>
    </row>
    <row r="25" spans="1:3" x14ac:dyDescent="0.2">
      <c r="A25" s="41" t="s">
        <v>2687</v>
      </c>
      <c r="B25" s="10">
        <v>1620.4138308393726</v>
      </c>
      <c r="C25" s="30" t="s">
        <v>5988</v>
      </c>
    </row>
    <row r="26" spans="1:3" x14ac:dyDescent="0.2">
      <c r="A26" s="41" t="s">
        <v>2690</v>
      </c>
      <c r="B26" s="10">
        <v>226.02702029695544</v>
      </c>
      <c r="C26" s="30" t="s">
        <v>5989</v>
      </c>
    </row>
    <row r="27" spans="1:3" x14ac:dyDescent="0.2">
      <c r="A27" s="41" t="s">
        <v>2693</v>
      </c>
      <c r="B27" s="10">
        <v>2003.0969662440216</v>
      </c>
      <c r="C27" s="30" t="s">
        <v>5981</v>
      </c>
    </row>
    <row r="28" spans="1:3" x14ac:dyDescent="0.2">
      <c r="A28" s="41" t="s">
        <v>2658</v>
      </c>
      <c r="B28" s="10">
        <v>440.25471037245183</v>
      </c>
      <c r="C28" s="30" t="s">
        <v>5990</v>
      </c>
    </row>
    <row r="29" spans="1:3" x14ac:dyDescent="0.2">
      <c r="A29" s="41" t="s">
        <v>2661</v>
      </c>
      <c r="B29" s="10">
        <v>13308.135916776022</v>
      </c>
      <c r="C29" s="30" t="s">
        <v>5991</v>
      </c>
    </row>
    <row r="30" spans="1:3" x14ac:dyDescent="0.2">
      <c r="A30" s="41" t="s">
        <v>2696</v>
      </c>
      <c r="B30" s="10">
        <v>2904.0359182684424</v>
      </c>
      <c r="C30" s="30" t="s">
        <v>5992</v>
      </c>
    </row>
    <row r="31" spans="1:3" x14ac:dyDescent="0.2">
      <c r="A31" s="41" t="s">
        <v>2699</v>
      </c>
      <c r="B31" s="10">
        <v>1636.1581545872079</v>
      </c>
      <c r="C31" s="30" t="s">
        <v>5993</v>
      </c>
    </row>
    <row r="32" spans="1:3" x14ac:dyDescent="0.2">
      <c r="A32" s="41" t="s">
        <v>2590</v>
      </c>
      <c r="B32" s="10">
        <v>545.1896618394486</v>
      </c>
      <c r="C32" s="30" t="s">
        <v>5994</v>
      </c>
    </row>
    <row r="33" spans="1:3" x14ac:dyDescent="0.2">
      <c r="A33" s="41" t="s">
        <v>2595</v>
      </c>
      <c r="B33" s="10">
        <v>279.20984860212144</v>
      </c>
      <c r="C33" s="30" t="s">
        <v>5995</v>
      </c>
    </row>
    <row r="34" spans="1:3" x14ac:dyDescent="0.2">
      <c r="A34" s="41" t="s">
        <v>2598</v>
      </c>
      <c r="B34" s="10">
        <v>541.27187516497838</v>
      </c>
      <c r="C34" s="30" t="s">
        <v>5996</v>
      </c>
    </row>
    <row r="35" spans="1:3" x14ac:dyDescent="0.2">
      <c r="A35" s="41" t="s">
        <v>2600</v>
      </c>
      <c r="B35" s="10">
        <v>4324.3001976427349</v>
      </c>
      <c r="C35" s="30" t="s">
        <v>5997</v>
      </c>
    </row>
    <row r="36" spans="1:3" x14ac:dyDescent="0.2">
      <c r="A36" s="41" t="s">
        <v>2602</v>
      </c>
      <c r="B36" s="10">
        <v>13229.009009760177</v>
      </c>
      <c r="C36" s="30" t="s">
        <v>5998</v>
      </c>
    </row>
    <row r="37" spans="1:3" x14ac:dyDescent="0.2">
      <c r="A37" s="41" t="s">
        <v>2605</v>
      </c>
      <c r="B37" s="10">
        <v>523.51799704532414</v>
      </c>
      <c r="C37" s="30"/>
    </row>
    <row r="38" spans="1:3" x14ac:dyDescent="0.2">
      <c r="A38" s="41" t="s">
        <v>2664</v>
      </c>
      <c r="B38" s="10">
        <v>370.15109651634077</v>
      </c>
      <c r="C38" s="30" t="s">
        <v>5999</v>
      </c>
    </row>
    <row r="39" spans="1:3" x14ac:dyDescent="0.2">
      <c r="A39" s="41" t="s">
        <v>2705</v>
      </c>
      <c r="B39" s="10">
        <v>2689.8307442083169</v>
      </c>
      <c r="C39" s="30" t="s">
        <v>6000</v>
      </c>
    </row>
    <row r="40" spans="1:3" x14ac:dyDescent="0.2">
      <c r="A40" s="41" t="s">
        <v>2708</v>
      </c>
      <c r="B40" s="10">
        <v>1259.7973286651395</v>
      </c>
      <c r="C40" s="30"/>
    </row>
    <row r="41" spans="1:3" x14ac:dyDescent="0.2">
      <c r="A41" s="41" t="s">
        <v>2711</v>
      </c>
      <c r="B41" s="10">
        <v>14651.766937836754</v>
      </c>
      <c r="C41" s="30" t="s">
        <v>6001</v>
      </c>
    </row>
    <row r="42" spans="1:3" x14ac:dyDescent="0.2">
      <c r="A42" s="41" t="s">
        <v>2714</v>
      </c>
      <c r="B42" s="10">
        <v>23.789108406260475</v>
      </c>
      <c r="C42" s="30" t="s">
        <v>6002</v>
      </c>
    </row>
    <row r="43" spans="1:3" x14ac:dyDescent="0.2">
      <c r="A43" s="41" t="s">
        <v>2717</v>
      </c>
      <c r="B43" s="10">
        <v>58.003131929071273</v>
      </c>
      <c r="C43" s="30" t="s">
        <v>6002</v>
      </c>
    </row>
    <row r="44" spans="1:3" x14ac:dyDescent="0.2">
      <c r="A44" s="41" t="s">
        <v>2720</v>
      </c>
      <c r="B44" s="10">
        <v>2236.6762333631714</v>
      </c>
      <c r="C44" s="30" t="s">
        <v>6003</v>
      </c>
    </row>
    <row r="45" spans="1:3" x14ac:dyDescent="0.2">
      <c r="A45" s="41" t="s">
        <v>2723</v>
      </c>
      <c r="B45" s="10">
        <v>6744.1029366835673</v>
      </c>
      <c r="C45" s="30" t="s">
        <v>6004</v>
      </c>
    </row>
    <row r="46" spans="1:3" x14ac:dyDescent="0.2">
      <c r="A46" s="41" t="s">
        <v>2726</v>
      </c>
      <c r="B46" s="10">
        <v>270.33666221152271</v>
      </c>
      <c r="C46" s="30" t="s">
        <v>6005</v>
      </c>
    </row>
    <row r="47" spans="1:3" x14ac:dyDescent="0.2">
      <c r="A47" s="41" t="s">
        <v>2732</v>
      </c>
      <c r="B47" s="10">
        <v>22126.319434493787</v>
      </c>
      <c r="C47" s="30" t="s">
        <v>6006</v>
      </c>
    </row>
    <row r="48" spans="1:3" x14ac:dyDescent="0.2">
      <c r="A48" s="41" t="s">
        <v>2735</v>
      </c>
      <c r="B48" s="10">
        <v>17412.290464970047</v>
      </c>
      <c r="C48" s="30" t="s">
        <v>6007</v>
      </c>
    </row>
    <row r="49" spans="1:3" x14ac:dyDescent="0.2">
      <c r="A49" s="41" t="s">
        <v>2738</v>
      </c>
      <c r="B49" s="10">
        <v>7338.9619902630739</v>
      </c>
      <c r="C49" s="30" t="s">
        <v>6008</v>
      </c>
    </row>
    <row r="50" spans="1:3" x14ac:dyDescent="0.2">
      <c r="A50" s="41" t="s">
        <v>2741</v>
      </c>
      <c r="B50" s="10">
        <v>370.16704536056153</v>
      </c>
      <c r="C50" s="30"/>
    </row>
    <row r="51" spans="1:3" x14ac:dyDescent="0.2">
      <c r="A51" s="41" t="s">
        <v>2744</v>
      </c>
      <c r="B51" s="10">
        <v>3383.2499024030421</v>
      </c>
      <c r="C51" s="30" t="s">
        <v>6009</v>
      </c>
    </row>
    <row r="52" spans="1:3" x14ac:dyDescent="0.2">
      <c r="A52" s="41" t="s">
        <v>6010</v>
      </c>
      <c r="B52" s="10">
        <v>832.52275870079438</v>
      </c>
      <c r="C52" s="30" t="s">
        <v>6011</v>
      </c>
    </row>
    <row r="53" spans="1:3" x14ac:dyDescent="0.2">
      <c r="A53" s="41" t="s">
        <v>6012</v>
      </c>
      <c r="B53" s="10">
        <v>860.57638404238276</v>
      </c>
      <c r="C53" s="30" t="s">
        <v>6013</v>
      </c>
    </row>
    <row r="54" spans="1:3" x14ac:dyDescent="0.2">
      <c r="A54" s="41" t="s">
        <v>6014</v>
      </c>
      <c r="B54" s="10">
        <v>32.704317150580408</v>
      </c>
      <c r="C54" s="30" t="s">
        <v>6015</v>
      </c>
    </row>
    <row r="55" spans="1:3" x14ac:dyDescent="0.2">
      <c r="A55" s="41" t="s">
        <v>6014</v>
      </c>
      <c r="B55" s="10">
        <v>1129.6057165142872</v>
      </c>
      <c r="C55" s="30" t="s">
        <v>6016</v>
      </c>
    </row>
    <row r="56" spans="1:3" x14ac:dyDescent="0.2">
      <c r="A56" s="41" t="s">
        <v>6017</v>
      </c>
      <c r="B56" s="10">
        <v>13425.307410331119</v>
      </c>
      <c r="C56" s="30" t="s">
        <v>6018</v>
      </c>
    </row>
    <row r="57" spans="1:3" x14ac:dyDescent="0.2">
      <c r="A57" s="41" t="s">
        <v>6019</v>
      </c>
      <c r="B57" s="10">
        <v>3380.7470082591858</v>
      </c>
      <c r="C57" s="30" t="s">
        <v>6020</v>
      </c>
    </row>
    <row r="58" spans="1:3" x14ac:dyDescent="0.2">
      <c r="A58" s="41" t="s">
        <v>6019</v>
      </c>
      <c r="B58" s="10">
        <v>1127.2478319612396</v>
      </c>
      <c r="C58" s="30" t="s">
        <v>6021</v>
      </c>
    </row>
    <row r="59" spans="1:3" x14ac:dyDescent="0.2">
      <c r="A59" s="41" t="s">
        <v>6019</v>
      </c>
      <c r="B59" s="10">
        <v>3112.6431697417866</v>
      </c>
      <c r="C59" s="30" t="s">
        <v>6022</v>
      </c>
    </row>
    <row r="60" spans="1:3" x14ac:dyDescent="0.2">
      <c r="A60" s="41" t="s">
        <v>6019</v>
      </c>
      <c r="B60" s="10">
        <v>8834.9663374442171</v>
      </c>
      <c r="C60" s="30" t="s">
        <v>6023</v>
      </c>
    </row>
    <row r="61" spans="1:3" x14ac:dyDescent="0.2">
      <c r="A61" s="41" t="s">
        <v>6019</v>
      </c>
      <c r="B61" s="10">
        <v>3735.8469583972001</v>
      </c>
      <c r="C61" s="30" t="s">
        <v>6024</v>
      </c>
    </row>
    <row r="62" spans="1:3" x14ac:dyDescent="0.2">
      <c r="A62" s="41" t="s">
        <v>6025</v>
      </c>
      <c r="B62" s="10">
        <v>125.24632684417439</v>
      </c>
      <c r="C62" s="30" t="s">
        <v>6026</v>
      </c>
    </row>
    <row r="63" spans="1:3" x14ac:dyDescent="0.2">
      <c r="A63" s="41" t="s">
        <v>6025</v>
      </c>
      <c r="B63" s="10">
        <v>420.49021235080897</v>
      </c>
      <c r="C63" s="30" t="s">
        <v>6027</v>
      </c>
    </row>
    <row r="64" spans="1:3" x14ac:dyDescent="0.2">
      <c r="A64" s="41" t="s">
        <v>6025</v>
      </c>
      <c r="B64" s="10">
        <v>336.29123689451609</v>
      </c>
      <c r="C64" s="30" t="s">
        <v>6028</v>
      </c>
    </row>
    <row r="65" spans="1:3" x14ac:dyDescent="0.2">
      <c r="A65" s="41" t="s">
        <v>6029</v>
      </c>
      <c r="B65" s="10">
        <v>3133.4694657220693</v>
      </c>
      <c r="C65" s="30" t="s">
        <v>6030</v>
      </c>
    </row>
    <row r="66" spans="1:3" x14ac:dyDescent="0.2">
      <c r="A66" s="41" t="s">
        <v>6031</v>
      </c>
      <c r="B66" s="10">
        <v>289.13911918695402</v>
      </c>
      <c r="C66" s="30" t="s">
        <v>6032</v>
      </c>
    </row>
    <row r="67" spans="1:3" x14ac:dyDescent="0.2">
      <c r="A67" s="41" t="s">
        <v>6033</v>
      </c>
      <c r="B67" s="10">
        <v>45149.803350209579</v>
      </c>
      <c r="C67" s="30" t="s">
        <v>6005</v>
      </c>
    </row>
    <row r="68" spans="1:3" x14ac:dyDescent="0.2">
      <c r="A68" s="41" t="s">
        <v>6034</v>
      </c>
      <c r="B68" s="10">
        <v>2475.810971634276</v>
      </c>
      <c r="C68" s="30" t="s">
        <v>6035</v>
      </c>
    </row>
    <row r="69" spans="1:3" x14ac:dyDescent="0.2">
      <c r="A69" s="41" t="s">
        <v>6036</v>
      </c>
      <c r="B69" s="10">
        <v>29846.888790328041</v>
      </c>
      <c r="C69" s="30" t="s">
        <v>6037</v>
      </c>
    </row>
    <row r="70" spans="1:3" x14ac:dyDescent="0.2">
      <c r="A70" s="41" t="s">
        <v>6038</v>
      </c>
      <c r="B70" s="10">
        <v>170.40518618580339</v>
      </c>
      <c r="C70" s="30" t="s">
        <v>6039</v>
      </c>
    </row>
    <row r="71" spans="1:3" x14ac:dyDescent="0.2">
      <c r="A71" s="41" t="s">
        <v>6038</v>
      </c>
      <c r="B71" s="10">
        <v>6044.2006925550222</v>
      </c>
      <c r="C71" s="30" t="s">
        <v>6040</v>
      </c>
    </row>
    <row r="72" spans="1:3" x14ac:dyDescent="0.2">
      <c r="A72" s="41" t="s">
        <v>6041</v>
      </c>
      <c r="B72" s="10">
        <v>699.55985879871719</v>
      </c>
      <c r="C72" s="30" t="s">
        <v>6042</v>
      </c>
    </row>
    <row r="73" spans="1:3" x14ac:dyDescent="0.2">
      <c r="A73" s="41" t="s">
        <v>6041</v>
      </c>
      <c r="B73" s="10">
        <v>117.36251498569645</v>
      </c>
      <c r="C73" s="30" t="s">
        <v>6043</v>
      </c>
    </row>
    <row r="74" spans="1:3" x14ac:dyDescent="0.2">
      <c r="A74" s="41" t="s">
        <v>6041</v>
      </c>
      <c r="B74" s="10">
        <v>1316.8161181481883</v>
      </c>
      <c r="C74" s="30" t="s">
        <v>6044</v>
      </c>
    </row>
    <row r="75" spans="1:3" x14ac:dyDescent="0.2">
      <c r="A75" s="41" t="s">
        <v>6041</v>
      </c>
      <c r="B75" s="10">
        <v>13601.802651405873</v>
      </c>
      <c r="C75" s="30" t="s">
        <v>6045</v>
      </c>
    </row>
    <row r="76" spans="1:3" x14ac:dyDescent="0.2">
      <c r="A76" s="41" t="s">
        <v>6046</v>
      </c>
      <c r="B76" s="10">
        <v>1468.5812224522374</v>
      </c>
      <c r="C76" s="30" t="s">
        <v>6015</v>
      </c>
    </row>
    <row r="77" spans="1:3" x14ac:dyDescent="0.2">
      <c r="A77" s="41" t="s">
        <v>6047</v>
      </c>
      <c r="B77" s="10">
        <v>42857.567295543115</v>
      </c>
      <c r="C77" s="30" t="s">
        <v>6048</v>
      </c>
    </row>
    <row r="78" spans="1:3" x14ac:dyDescent="0.2">
      <c r="A78" s="41" t="s">
        <v>6049</v>
      </c>
      <c r="B78" s="10">
        <v>1916.1464570089186</v>
      </c>
      <c r="C78" s="30" t="s">
        <v>5982</v>
      </c>
    </row>
    <row r="79" spans="1:3" x14ac:dyDescent="0.2">
      <c r="A79" s="41" t="s">
        <v>6050</v>
      </c>
      <c r="B79" s="10">
        <v>7539.5472111877079</v>
      </c>
      <c r="C79" s="30" t="s">
        <v>6051</v>
      </c>
    </row>
    <row r="80" spans="1:3" x14ac:dyDescent="0.2">
      <c r="A80" s="41" t="s">
        <v>6052</v>
      </c>
      <c r="B80" s="10">
        <v>7539.5472111877079</v>
      </c>
      <c r="C80" s="30" t="s">
        <v>6051</v>
      </c>
    </row>
    <row r="81" spans="1:3" x14ac:dyDescent="0.2">
      <c r="A81" s="41" t="s">
        <v>6053</v>
      </c>
      <c r="B81" s="10">
        <v>755.59391949843507</v>
      </c>
      <c r="C81" s="30" t="s">
        <v>6054</v>
      </c>
    </row>
    <row r="82" spans="1:3" x14ac:dyDescent="0.2">
      <c r="A82" s="41" t="s">
        <v>6055</v>
      </c>
      <c r="B82" s="10">
        <v>21123.820768555004</v>
      </c>
      <c r="C82" s="30" t="s">
        <v>6056</v>
      </c>
    </row>
    <row r="83" spans="1:3" x14ac:dyDescent="0.2">
      <c r="A83" s="41" t="s">
        <v>6057</v>
      </c>
      <c r="B83" s="10">
        <v>14902.189451937395</v>
      </c>
      <c r="C83" s="30" t="s">
        <v>6015</v>
      </c>
    </row>
    <row r="84" spans="1:3" x14ac:dyDescent="0.2">
      <c r="A84" s="41" t="s">
        <v>6057</v>
      </c>
      <c r="B84" s="10">
        <v>1610.951735245158</v>
      </c>
      <c r="C84" s="30" t="s">
        <v>5980</v>
      </c>
    </row>
    <row r="85" spans="1:3" x14ac:dyDescent="0.2">
      <c r="A85" s="41" t="s">
        <v>6058</v>
      </c>
      <c r="B85" s="10">
        <v>3232.6412559164032</v>
      </c>
      <c r="C85" s="30" t="s">
        <v>6059</v>
      </c>
    </row>
    <row r="86" spans="1:3" x14ac:dyDescent="0.2">
      <c r="A86" s="41" t="s">
        <v>6060</v>
      </c>
      <c r="B86" s="10">
        <v>5926.4742322820366</v>
      </c>
      <c r="C86" s="30" t="s">
        <v>6061</v>
      </c>
    </row>
    <row r="87" spans="1:3" x14ac:dyDescent="0.2">
      <c r="A87" s="41" t="s">
        <v>6062</v>
      </c>
      <c r="B87" s="10">
        <v>12349.899261707784</v>
      </c>
      <c r="C87" s="30" t="s">
        <v>6063</v>
      </c>
    </row>
    <row r="88" spans="1:3" x14ac:dyDescent="0.2">
      <c r="A88" s="41" t="s">
        <v>6064</v>
      </c>
      <c r="B88" s="10">
        <v>7349.5446898476157</v>
      </c>
      <c r="C88" s="30" t="s">
        <v>6065</v>
      </c>
    </row>
    <row r="89" spans="1:3" x14ac:dyDescent="0.2">
      <c r="A89" s="41" t="s">
        <v>6066</v>
      </c>
      <c r="B89" s="10">
        <v>123.83943315842311</v>
      </c>
      <c r="C89" s="30" t="s">
        <v>6067</v>
      </c>
    </row>
    <row r="90" spans="1:3" x14ac:dyDescent="0.2">
      <c r="A90" s="41" t="s">
        <v>6066</v>
      </c>
      <c r="B90" s="10">
        <v>2595.6032169511855</v>
      </c>
      <c r="C90" s="30" t="s">
        <v>6068</v>
      </c>
    </row>
    <row r="91" spans="1:3" x14ac:dyDescent="0.2">
      <c r="A91" s="41" t="s">
        <v>6069</v>
      </c>
      <c r="B91" s="10">
        <v>19383.20338384706</v>
      </c>
      <c r="C91" s="30" t="s">
        <v>6070</v>
      </c>
    </row>
    <row r="92" spans="1:3" x14ac:dyDescent="0.2">
      <c r="A92" s="41" t="s">
        <v>6069</v>
      </c>
      <c r="B92" s="10">
        <v>104.9923514939444</v>
      </c>
      <c r="C92" s="30" t="s">
        <v>6071</v>
      </c>
    </row>
    <row r="93" spans="1:3" x14ac:dyDescent="0.2">
      <c r="A93" s="41" t="s">
        <v>6072</v>
      </c>
      <c r="B93" s="10">
        <v>1035.6270481182655</v>
      </c>
      <c r="C93" s="30" t="s">
        <v>6073</v>
      </c>
    </row>
    <row r="94" spans="1:3" x14ac:dyDescent="0.2">
      <c r="A94" s="41" t="s">
        <v>6074</v>
      </c>
      <c r="B94" s="10">
        <v>15496.220162166523</v>
      </c>
      <c r="C94" s="30" t="s">
        <v>6075</v>
      </c>
    </row>
    <row r="95" spans="1:3" x14ac:dyDescent="0.2">
      <c r="A95" s="41" t="s">
        <v>6076</v>
      </c>
      <c r="B95" s="10">
        <v>6516.7879971825178</v>
      </c>
      <c r="C95" s="30" t="s">
        <v>6077</v>
      </c>
    </row>
    <row r="96" spans="1:3" x14ac:dyDescent="0.2">
      <c r="A96" s="41" t="s">
        <v>6078</v>
      </c>
      <c r="B96" s="10">
        <v>512.05328258187387</v>
      </c>
      <c r="C96" s="30" t="s">
        <v>6079</v>
      </c>
    </row>
    <row r="97" spans="1:3" x14ac:dyDescent="0.2">
      <c r="A97" s="41" t="s">
        <v>6078</v>
      </c>
      <c r="B97" s="10">
        <v>28.279497747028373</v>
      </c>
      <c r="C97" s="30" t="s">
        <v>6080</v>
      </c>
    </row>
    <row r="98" spans="1:3" x14ac:dyDescent="0.2">
      <c r="A98" s="41" t="s">
        <v>6081</v>
      </c>
      <c r="B98" s="10">
        <v>2490.0793278381175</v>
      </c>
      <c r="C98" s="30" t="s">
        <v>6082</v>
      </c>
    </row>
    <row r="99" spans="1:3" x14ac:dyDescent="0.2">
      <c r="A99" s="41" t="s">
        <v>6083</v>
      </c>
      <c r="B99" s="10">
        <v>1820.0419290435457</v>
      </c>
      <c r="C99" s="30" t="s">
        <v>5982</v>
      </c>
    </row>
    <row r="100" spans="1:3" x14ac:dyDescent="0.2">
      <c r="A100" s="41" t="s">
        <v>6084</v>
      </c>
      <c r="B100" s="10">
        <v>22565.182088352409</v>
      </c>
      <c r="C100" s="30" t="s">
        <v>6085</v>
      </c>
    </row>
    <row r="101" spans="1:3" x14ac:dyDescent="0.2">
      <c r="A101" s="41" t="s">
        <v>6084</v>
      </c>
      <c r="B101" s="10">
        <v>45502.671592257284</v>
      </c>
      <c r="C101" s="30" t="s">
        <v>6086</v>
      </c>
    </row>
    <row r="102" spans="1:3" x14ac:dyDescent="0.2">
      <c r="A102" s="41" t="s">
        <v>6087</v>
      </c>
      <c r="B102" s="10">
        <v>7964.3524031779325</v>
      </c>
      <c r="C102" s="30" t="s">
        <v>6088</v>
      </c>
    </row>
    <row r="103" spans="1:3" x14ac:dyDescent="0.2">
      <c r="A103" s="41" t="s">
        <v>6087</v>
      </c>
      <c r="B103" s="10">
        <v>606.90483157317385</v>
      </c>
      <c r="C103" s="30" t="s">
        <v>6089</v>
      </c>
    </row>
    <row r="104" spans="1:3" x14ac:dyDescent="0.2">
      <c r="A104" s="41" t="s">
        <v>6090</v>
      </c>
      <c r="B104" s="10">
        <v>6626.3178187779986</v>
      </c>
      <c r="C104" s="30" t="s">
        <v>6091</v>
      </c>
    </row>
    <row r="105" spans="1:3" x14ac:dyDescent="0.2">
      <c r="A105" s="41" t="s">
        <v>6090</v>
      </c>
      <c r="B105" s="10">
        <v>124.21663893088001</v>
      </c>
      <c r="C105" s="30" t="s">
        <v>6092</v>
      </c>
    </row>
    <row r="106" spans="1:3" x14ac:dyDescent="0.2">
      <c r="A106" s="41" t="s">
        <v>6090</v>
      </c>
      <c r="B106" s="10">
        <v>665.29552340013026</v>
      </c>
      <c r="C106" s="30" t="s">
        <v>6093</v>
      </c>
    </row>
    <row r="107" spans="1:3" x14ac:dyDescent="0.2">
      <c r="A107" s="41" t="s">
        <v>6090</v>
      </c>
      <c r="B107" s="10">
        <v>1064.3822674330677</v>
      </c>
      <c r="C107" s="30" t="s">
        <v>6094</v>
      </c>
    </row>
    <row r="108" spans="1:3" x14ac:dyDescent="0.2">
      <c r="A108" s="41" t="s">
        <v>6095</v>
      </c>
      <c r="B108" s="10">
        <v>15918.170242199083</v>
      </c>
      <c r="C108" s="30" t="s">
        <v>6096</v>
      </c>
    </row>
    <row r="109" spans="1:3" x14ac:dyDescent="0.2">
      <c r="A109" s="41" t="s">
        <v>6095</v>
      </c>
      <c r="B109" s="10">
        <v>52263.2323773065</v>
      </c>
      <c r="C109" s="30" t="s">
        <v>6097</v>
      </c>
    </row>
    <row r="110" spans="1:3" x14ac:dyDescent="0.2">
      <c r="A110" s="41" t="s">
        <v>6095</v>
      </c>
      <c r="B110" s="10">
        <v>473.98311844301492</v>
      </c>
      <c r="C110" s="30" t="s">
        <v>6098</v>
      </c>
    </row>
    <row r="111" spans="1:3" x14ac:dyDescent="0.2">
      <c r="A111" s="41" t="s">
        <v>6099</v>
      </c>
      <c r="B111" s="10">
        <v>70.603513472884586</v>
      </c>
      <c r="C111" s="30" t="s">
        <v>6100</v>
      </c>
    </row>
    <row r="112" spans="1:3" x14ac:dyDescent="0.2">
      <c r="A112" s="41" t="s">
        <v>6101</v>
      </c>
      <c r="B112" s="10">
        <v>3271.2110903627445</v>
      </c>
      <c r="C112" s="30" t="s">
        <v>6102</v>
      </c>
    </row>
    <row r="113" spans="1:3" x14ac:dyDescent="0.2">
      <c r="A113" s="41" t="s">
        <v>6103</v>
      </c>
      <c r="B113" s="10">
        <v>17818.184633999779</v>
      </c>
      <c r="C113" s="30" t="s">
        <v>6104</v>
      </c>
    </row>
    <row r="114" spans="1:3" x14ac:dyDescent="0.2">
      <c r="A114" s="41" t="s">
        <v>6105</v>
      </c>
      <c r="B114" s="10">
        <v>9481.8873996627044</v>
      </c>
      <c r="C114" s="30" t="s">
        <v>6106</v>
      </c>
    </row>
    <row r="115" spans="1:3" x14ac:dyDescent="0.2">
      <c r="A115" s="41" t="s">
        <v>6107</v>
      </c>
      <c r="B115" s="10">
        <v>64.633153589498747</v>
      </c>
      <c r="C115" s="30" t="s">
        <v>6108</v>
      </c>
    </row>
    <row r="116" spans="1:3" x14ac:dyDescent="0.2">
      <c r="A116" s="41" t="s">
        <v>6107</v>
      </c>
      <c r="B116" s="10">
        <v>769.21662796280566</v>
      </c>
      <c r="C116" s="30" t="s">
        <v>6109</v>
      </c>
    </row>
    <row r="117" spans="1:3" x14ac:dyDescent="0.2">
      <c r="A117" s="41" t="s">
        <v>6107</v>
      </c>
      <c r="B117" s="10">
        <v>11907.449240530164</v>
      </c>
      <c r="C117" s="30" t="s">
        <v>6110</v>
      </c>
    </row>
    <row r="118" spans="1:3" x14ac:dyDescent="0.2">
      <c r="A118" s="41" t="s">
        <v>6107</v>
      </c>
      <c r="B118" s="10">
        <v>713.9049537315783</v>
      </c>
      <c r="C118" s="30" t="s">
        <v>6111</v>
      </c>
    </row>
    <row r="119" spans="1:3" x14ac:dyDescent="0.2">
      <c r="A119" s="41" t="s">
        <v>6107</v>
      </c>
      <c r="B119" s="10">
        <v>1008.6888775267627</v>
      </c>
      <c r="C119" s="30" t="s">
        <v>6112</v>
      </c>
    </row>
    <row r="120" spans="1:3" x14ac:dyDescent="0.2">
      <c r="A120" s="41" t="s">
        <v>6113</v>
      </c>
      <c r="B120" s="10">
        <v>3591.6047403865996</v>
      </c>
      <c r="C120" s="30" t="s">
        <v>6114</v>
      </c>
    </row>
    <row r="121" spans="1:3" x14ac:dyDescent="0.2">
      <c r="A121" s="41" t="s">
        <v>6115</v>
      </c>
      <c r="B121" s="10">
        <v>1982.6328552340165</v>
      </c>
      <c r="C121" s="30" t="s">
        <v>5980</v>
      </c>
    </row>
    <row r="122" spans="1:3" x14ac:dyDescent="0.2">
      <c r="A122" s="41" t="s">
        <v>6116</v>
      </c>
      <c r="B122" s="10">
        <v>3580.3446765566168</v>
      </c>
      <c r="C122" s="30" t="s">
        <v>6117</v>
      </c>
    </row>
    <row r="123" spans="1:3" x14ac:dyDescent="0.2">
      <c r="A123" s="41" t="s">
        <v>6118</v>
      </c>
      <c r="B123" s="10">
        <v>7125.0496563049164</v>
      </c>
      <c r="C123" s="30" t="s">
        <v>6119</v>
      </c>
    </row>
    <row r="124" spans="1:3" x14ac:dyDescent="0.2">
      <c r="A124" s="41" t="s">
        <v>6120</v>
      </c>
      <c r="B124" s="10">
        <v>62.734884006180188</v>
      </c>
      <c r="C124" s="30" t="s">
        <v>6121</v>
      </c>
    </row>
    <row r="125" spans="1:3" x14ac:dyDescent="0.2">
      <c r="A125" s="41" t="s">
        <v>6120</v>
      </c>
      <c r="B125" s="10">
        <v>862.66884383782701</v>
      </c>
      <c r="C125" s="30" t="s">
        <v>6122</v>
      </c>
    </row>
    <row r="126" spans="1:3" x14ac:dyDescent="0.2">
      <c r="A126" s="41" t="s">
        <v>6123</v>
      </c>
      <c r="B126" s="10">
        <v>140.05691088003155</v>
      </c>
      <c r="C126" s="30" t="s">
        <v>6124</v>
      </c>
    </row>
    <row r="127" spans="1:3" x14ac:dyDescent="0.2">
      <c r="A127" s="41" t="s">
        <v>6123</v>
      </c>
      <c r="B127" s="10">
        <v>667.20914508022531</v>
      </c>
      <c r="C127" s="30" t="s">
        <v>5982</v>
      </c>
    </row>
    <row r="128" spans="1:3" x14ac:dyDescent="0.2">
      <c r="A128" s="41" t="s">
        <v>6123</v>
      </c>
      <c r="B128" s="10">
        <v>905.26667286056693</v>
      </c>
      <c r="C128" s="30" t="s">
        <v>5980</v>
      </c>
    </row>
    <row r="129" spans="1:3" x14ac:dyDescent="0.2">
      <c r="A129" s="41" t="s">
        <v>6125</v>
      </c>
      <c r="B129" s="10">
        <v>242.04915968268605</v>
      </c>
      <c r="C129" s="30" t="s">
        <v>6126</v>
      </c>
    </row>
    <row r="130" spans="1:3" x14ac:dyDescent="0.2">
      <c r="A130" s="41" t="s">
        <v>6127</v>
      </c>
      <c r="B130" s="10">
        <v>13632.357915435186</v>
      </c>
      <c r="C130" s="30" t="s">
        <v>6128</v>
      </c>
    </row>
    <row r="131" spans="1:3" x14ac:dyDescent="0.2">
      <c r="A131" s="41" t="s">
        <v>2377</v>
      </c>
      <c r="B131" s="10">
        <v>18870.801949120392</v>
      </c>
      <c r="C131" s="30"/>
    </row>
    <row r="132" spans="1:3" x14ac:dyDescent="0.2">
      <c r="A132" s="41" t="s">
        <v>2747</v>
      </c>
      <c r="B132" s="10">
        <v>28869.248723876164</v>
      </c>
      <c r="C132" s="30" t="s">
        <v>6129</v>
      </c>
    </row>
    <row r="133" spans="1:3" x14ac:dyDescent="0.2">
      <c r="A133" s="41" t="s">
        <v>2750</v>
      </c>
      <c r="B133" s="10">
        <v>3028.8121701134023</v>
      </c>
      <c r="C133" s="30"/>
    </row>
    <row r="134" spans="1:3" x14ac:dyDescent="0.2">
      <c r="A134" s="41" t="s">
        <v>2753</v>
      </c>
      <c r="B134" s="10">
        <v>224.46497173062565</v>
      </c>
      <c r="C134" s="30"/>
    </row>
    <row r="135" spans="1:3" x14ac:dyDescent="0.2">
      <c r="A135" s="41" t="s">
        <v>2756</v>
      </c>
      <c r="B135" s="10">
        <v>311.98190897391186</v>
      </c>
      <c r="C135" s="30" t="s">
        <v>5982</v>
      </c>
    </row>
    <row r="136" spans="1:3" x14ac:dyDescent="0.2">
      <c r="A136" s="41" t="s">
        <v>2759</v>
      </c>
      <c r="B136" s="10">
        <v>3316.595929735156</v>
      </c>
      <c r="C136" s="30" t="s">
        <v>5982</v>
      </c>
    </row>
    <row r="137" spans="1:3" x14ac:dyDescent="0.2">
      <c r="A137" s="41" t="s">
        <v>2762</v>
      </c>
      <c r="B137" s="10">
        <v>19706.604883179822</v>
      </c>
      <c r="C137" s="30"/>
    </row>
    <row r="138" spans="1:3" x14ac:dyDescent="0.2">
      <c r="A138" s="41" t="s">
        <v>2667</v>
      </c>
      <c r="B138" s="10">
        <v>165.78448300582463</v>
      </c>
      <c r="C138" s="30"/>
    </row>
    <row r="139" spans="1:3" x14ac:dyDescent="0.2">
      <c r="A139" s="41" t="s">
        <v>2765</v>
      </c>
      <c r="B139" s="10">
        <v>994.38416848130362</v>
      </c>
      <c r="C139" s="30" t="s">
        <v>6130</v>
      </c>
    </row>
    <row r="140" spans="1:3" x14ac:dyDescent="0.2">
      <c r="A140" s="41" t="s">
        <v>2768</v>
      </c>
      <c r="B140" s="10">
        <v>40212.805071368668</v>
      </c>
      <c r="C140" s="30" t="s">
        <v>6131</v>
      </c>
    </row>
    <row r="141" spans="1:3" x14ac:dyDescent="0.2">
      <c r="A141" s="41" t="s">
        <v>2771</v>
      </c>
      <c r="B141" s="10">
        <v>37587.553073744923</v>
      </c>
      <c r="C141" s="30" t="s">
        <v>6131</v>
      </c>
    </row>
    <row r="142" spans="1:3" ht="15" x14ac:dyDescent="0.25">
      <c r="A142" s="13" t="s">
        <v>110</v>
      </c>
      <c r="B142" s="8">
        <v>1463030.3124091837</v>
      </c>
      <c r="C142" s="4"/>
    </row>
    <row r="143" spans="1:3" x14ac:dyDescent="0.2">
      <c r="A143" s="41"/>
      <c r="B143" s="10">
        <v>0</v>
      </c>
      <c r="C143" s="30" t="s">
        <v>89</v>
      </c>
    </row>
    <row r="144" spans="1:3" x14ac:dyDescent="0.2">
      <c r="A144" s="41" t="s">
        <v>2939</v>
      </c>
      <c r="B144" s="10">
        <v>616.19579264499475</v>
      </c>
      <c r="C144" s="30"/>
    </row>
    <row r="145" spans="1:3" x14ac:dyDescent="0.2">
      <c r="A145" s="41" t="s">
        <v>2946</v>
      </c>
      <c r="B145" s="10">
        <v>128.58521111180585</v>
      </c>
      <c r="C145" s="30" t="s">
        <v>6132</v>
      </c>
    </row>
    <row r="146" spans="1:3" x14ac:dyDescent="0.2">
      <c r="A146" s="41" t="s">
        <v>2949</v>
      </c>
      <c r="B146" s="10">
        <v>207.47851446818325</v>
      </c>
      <c r="C146" s="30" t="s">
        <v>6133</v>
      </c>
    </row>
    <row r="147" spans="1:3" x14ac:dyDescent="0.2">
      <c r="A147" s="41" t="s">
        <v>2952</v>
      </c>
      <c r="B147" s="10">
        <v>22498.960427043185</v>
      </c>
      <c r="C147" s="30" t="s">
        <v>5978</v>
      </c>
    </row>
    <row r="148" spans="1:3" x14ac:dyDescent="0.2">
      <c r="A148" s="41" t="s">
        <v>2955</v>
      </c>
      <c r="B148" s="10">
        <v>4552.0356206059296</v>
      </c>
      <c r="C148" s="30" t="s">
        <v>6134</v>
      </c>
    </row>
    <row r="149" spans="1:3" x14ac:dyDescent="0.2">
      <c r="A149" s="41" t="s">
        <v>2958</v>
      </c>
      <c r="B149" s="10">
        <v>15298.315257368515</v>
      </c>
      <c r="C149" s="30" t="s">
        <v>6135</v>
      </c>
    </row>
    <row r="150" spans="1:3" x14ac:dyDescent="0.2">
      <c r="A150" s="41" t="s">
        <v>2961</v>
      </c>
      <c r="B150" s="10">
        <v>4694.4982025244317</v>
      </c>
      <c r="C150" s="30" t="s">
        <v>6040</v>
      </c>
    </row>
    <row r="151" spans="1:3" x14ac:dyDescent="0.2">
      <c r="A151" s="41" t="s">
        <v>2964</v>
      </c>
      <c r="B151" s="10">
        <v>4971.8758103757773</v>
      </c>
      <c r="C151" s="30" t="s">
        <v>6136</v>
      </c>
    </row>
    <row r="152" spans="1:3" x14ac:dyDescent="0.2">
      <c r="A152" s="41" t="s">
        <v>2967</v>
      </c>
      <c r="B152" s="10">
        <v>13836.444196091425</v>
      </c>
      <c r="C152" s="30" t="s">
        <v>6137</v>
      </c>
    </row>
    <row r="153" spans="1:3" x14ac:dyDescent="0.2">
      <c r="A153" s="41" t="s">
        <v>2862</v>
      </c>
      <c r="B153" s="10">
        <v>2603.6197358565205</v>
      </c>
      <c r="C153" s="30" t="s">
        <v>6138</v>
      </c>
    </row>
    <row r="154" spans="1:3" x14ac:dyDescent="0.2">
      <c r="A154" s="41" t="s">
        <v>2492</v>
      </c>
      <c r="B154" s="10">
        <v>7232.0953523107473</v>
      </c>
      <c r="C154" s="30" t="s">
        <v>6139</v>
      </c>
    </row>
    <row r="155" spans="1:3" x14ac:dyDescent="0.2">
      <c r="A155" s="41" t="s">
        <v>2485</v>
      </c>
      <c r="B155" s="10">
        <v>305.56953542984951</v>
      </c>
      <c r="C155" s="30" t="s">
        <v>5993</v>
      </c>
    </row>
    <row r="156" spans="1:3" x14ac:dyDescent="0.2">
      <c r="A156" s="41" t="s">
        <v>2978</v>
      </c>
      <c r="B156" s="10">
        <v>2695.528234264365</v>
      </c>
      <c r="C156" s="30" t="s">
        <v>6140</v>
      </c>
    </row>
    <row r="157" spans="1:3" x14ac:dyDescent="0.2">
      <c r="A157" s="41" t="s">
        <v>2981</v>
      </c>
      <c r="B157" s="10">
        <v>14459.770060270417</v>
      </c>
      <c r="C157" s="30" t="s">
        <v>5986</v>
      </c>
    </row>
    <row r="158" spans="1:3" x14ac:dyDescent="0.2">
      <c r="A158" s="41" t="s">
        <v>2984</v>
      </c>
      <c r="B158" s="10">
        <v>45524.867852639167</v>
      </c>
      <c r="C158" s="30" t="s">
        <v>6008</v>
      </c>
    </row>
    <row r="159" spans="1:3" x14ac:dyDescent="0.2">
      <c r="A159" s="41" t="s">
        <v>2865</v>
      </c>
      <c r="B159" s="10">
        <v>506.53060161557454</v>
      </c>
      <c r="C159" s="30"/>
    </row>
    <row r="160" spans="1:3" x14ac:dyDescent="0.2">
      <c r="A160" s="41" t="s">
        <v>2987</v>
      </c>
      <c r="B160" s="10">
        <v>3765.6440822771024</v>
      </c>
      <c r="C160" s="30" t="s">
        <v>6141</v>
      </c>
    </row>
    <row r="161" spans="1:3" x14ac:dyDescent="0.2">
      <c r="A161" s="41" t="s">
        <v>2990</v>
      </c>
      <c r="B161" s="10">
        <v>3015.5811965813009</v>
      </c>
      <c r="C161" s="30" t="s">
        <v>6142</v>
      </c>
    </row>
    <row r="162" spans="1:3" x14ac:dyDescent="0.2">
      <c r="A162" s="41" t="s">
        <v>2868</v>
      </c>
      <c r="B162" s="10">
        <v>383.7554606366698</v>
      </c>
      <c r="C162" s="30" t="s">
        <v>6143</v>
      </c>
    </row>
    <row r="163" spans="1:3" x14ac:dyDescent="0.2">
      <c r="A163" s="41" t="s">
        <v>2873</v>
      </c>
      <c r="B163" s="10">
        <v>15646.058227754656</v>
      </c>
      <c r="C163" s="30" t="s">
        <v>6143</v>
      </c>
    </row>
    <row r="164" spans="1:3" x14ac:dyDescent="0.2">
      <c r="A164" s="41" t="s">
        <v>2993</v>
      </c>
      <c r="B164" s="10">
        <v>1596.2672806891051</v>
      </c>
      <c r="C164" s="30" t="s">
        <v>6144</v>
      </c>
    </row>
    <row r="165" spans="1:3" x14ac:dyDescent="0.2">
      <c r="A165" s="41" t="s">
        <v>2996</v>
      </c>
      <c r="B165" s="10">
        <v>7733.5739229775627</v>
      </c>
      <c r="C165" s="30" t="s">
        <v>6145</v>
      </c>
    </row>
    <row r="166" spans="1:3" x14ac:dyDescent="0.2">
      <c r="A166" s="41" t="s">
        <v>2999</v>
      </c>
      <c r="B166" s="10">
        <v>1080.0172657719231</v>
      </c>
      <c r="C166" s="30"/>
    </row>
    <row r="167" spans="1:3" x14ac:dyDescent="0.2">
      <c r="A167" s="41" t="s">
        <v>2878</v>
      </c>
      <c r="B167" s="10">
        <v>5064.2261855852676</v>
      </c>
      <c r="C167" s="30" t="s">
        <v>6142</v>
      </c>
    </row>
    <row r="168" spans="1:3" x14ac:dyDescent="0.2">
      <c r="A168" s="41" t="s">
        <v>3004</v>
      </c>
      <c r="B168" s="10">
        <v>4031.1942148877752</v>
      </c>
      <c r="C168" s="30" t="s">
        <v>6146</v>
      </c>
    </row>
    <row r="169" spans="1:3" x14ac:dyDescent="0.2">
      <c r="A169" s="41" t="s">
        <v>3007</v>
      </c>
      <c r="B169" s="10">
        <v>33776.279348152151</v>
      </c>
      <c r="C169" s="30" t="s">
        <v>6147</v>
      </c>
    </row>
    <row r="170" spans="1:3" x14ac:dyDescent="0.2">
      <c r="A170" s="41" t="s">
        <v>3009</v>
      </c>
      <c r="B170" s="10">
        <v>63797.599401487831</v>
      </c>
      <c r="C170" s="30" t="s">
        <v>6147</v>
      </c>
    </row>
    <row r="171" spans="1:3" x14ac:dyDescent="0.2">
      <c r="A171" s="41" t="s">
        <v>3011</v>
      </c>
      <c r="B171" s="10">
        <v>329.55659713790908</v>
      </c>
      <c r="C171" s="30" t="s">
        <v>6148</v>
      </c>
    </row>
    <row r="172" spans="1:3" x14ac:dyDescent="0.2">
      <c r="A172" s="41" t="s">
        <v>3013</v>
      </c>
      <c r="B172" s="10">
        <v>13399.881174072432</v>
      </c>
      <c r="C172" s="30" t="s">
        <v>6149</v>
      </c>
    </row>
    <row r="173" spans="1:3" x14ac:dyDescent="0.2">
      <c r="A173" s="41" t="s">
        <v>3016</v>
      </c>
      <c r="B173" s="10">
        <v>29765.177862480647</v>
      </c>
      <c r="C173" s="30" t="s">
        <v>6150</v>
      </c>
    </row>
    <row r="174" spans="1:3" x14ac:dyDescent="0.2">
      <c r="A174" s="41" t="s">
        <v>2881</v>
      </c>
      <c r="B174" s="10">
        <v>1084.3722384115042</v>
      </c>
      <c r="C174" s="30" t="s">
        <v>6151</v>
      </c>
    </row>
    <row r="175" spans="1:3" x14ac:dyDescent="0.2">
      <c r="A175" s="41" t="s">
        <v>3019</v>
      </c>
      <c r="B175" s="10">
        <v>6317.856002373499</v>
      </c>
      <c r="C175" s="30" t="s">
        <v>6152</v>
      </c>
    </row>
    <row r="176" spans="1:3" x14ac:dyDescent="0.2">
      <c r="A176" s="41" t="s">
        <v>3022</v>
      </c>
      <c r="B176" s="10">
        <v>1176.3135726750977</v>
      </c>
      <c r="C176" s="30"/>
    </row>
    <row r="177" spans="1:3" x14ac:dyDescent="0.2">
      <c r="A177" s="41" t="s">
        <v>3025</v>
      </c>
      <c r="B177" s="10">
        <v>387.90778913791632</v>
      </c>
      <c r="C177" s="30" t="s">
        <v>6153</v>
      </c>
    </row>
    <row r="178" spans="1:3" x14ac:dyDescent="0.2">
      <c r="A178" s="41" t="s">
        <v>3028</v>
      </c>
      <c r="B178" s="10">
        <v>875.03146183871763</v>
      </c>
      <c r="C178" s="30" t="s">
        <v>6154</v>
      </c>
    </row>
    <row r="179" spans="1:3" x14ac:dyDescent="0.2">
      <c r="A179" s="41" t="s">
        <v>3031</v>
      </c>
      <c r="B179" s="10">
        <v>7441.5984318276642</v>
      </c>
      <c r="C179" s="30" t="s">
        <v>6155</v>
      </c>
    </row>
    <row r="180" spans="1:3" x14ac:dyDescent="0.2">
      <c r="A180" s="41" t="s">
        <v>3033</v>
      </c>
      <c r="B180" s="10">
        <v>566.32938577044479</v>
      </c>
      <c r="C180" s="30" t="s">
        <v>6156</v>
      </c>
    </row>
    <row r="181" spans="1:3" x14ac:dyDescent="0.2">
      <c r="A181" s="41" t="s">
        <v>3036</v>
      </c>
      <c r="B181" s="10">
        <v>4532.5095444431545</v>
      </c>
      <c r="C181" s="30" t="s">
        <v>6157</v>
      </c>
    </row>
    <row r="182" spans="1:3" x14ac:dyDescent="0.2">
      <c r="A182" s="41" t="s">
        <v>3038</v>
      </c>
      <c r="B182" s="10">
        <v>4508.5806491081348</v>
      </c>
      <c r="C182" s="30" t="s">
        <v>6158</v>
      </c>
    </row>
    <row r="183" spans="1:3" x14ac:dyDescent="0.2">
      <c r="A183" s="41" t="s">
        <v>3041</v>
      </c>
      <c r="B183" s="10">
        <v>5663.7685703618426</v>
      </c>
      <c r="C183" s="30" t="s">
        <v>6159</v>
      </c>
    </row>
    <row r="184" spans="1:3" x14ac:dyDescent="0.2">
      <c r="A184" s="41" t="s">
        <v>3047</v>
      </c>
      <c r="B184" s="10">
        <v>1262.0442393656558</v>
      </c>
      <c r="C184" s="30" t="s">
        <v>5982</v>
      </c>
    </row>
    <row r="185" spans="1:3" x14ac:dyDescent="0.2">
      <c r="A185" s="41" t="s">
        <v>3049</v>
      </c>
      <c r="B185" s="10">
        <v>2458.6822685818752</v>
      </c>
      <c r="C185" s="30" t="s">
        <v>6160</v>
      </c>
    </row>
    <row r="186" spans="1:3" x14ac:dyDescent="0.2">
      <c r="A186" s="41" t="s">
        <v>3052</v>
      </c>
      <c r="B186" s="10">
        <v>14278.882959954817</v>
      </c>
      <c r="C186" s="30" t="s">
        <v>6001</v>
      </c>
    </row>
    <row r="187" spans="1:3" x14ac:dyDescent="0.2">
      <c r="A187" s="41" t="s">
        <v>3055</v>
      </c>
      <c r="B187" s="10">
        <v>8012.2011696819718</v>
      </c>
      <c r="C187" s="30" t="s">
        <v>6158</v>
      </c>
    </row>
    <row r="188" spans="1:3" x14ac:dyDescent="0.2">
      <c r="A188" s="41" t="s">
        <v>2775</v>
      </c>
      <c r="B188" s="10">
        <v>451.19561750790984</v>
      </c>
      <c r="C188" s="30" t="s">
        <v>5987</v>
      </c>
    </row>
    <row r="189" spans="1:3" x14ac:dyDescent="0.2">
      <c r="A189" s="41" t="s">
        <v>2884</v>
      </c>
      <c r="B189" s="10">
        <v>15113.486916195767</v>
      </c>
      <c r="C189" s="30" t="s">
        <v>5998</v>
      </c>
    </row>
    <row r="190" spans="1:3" x14ac:dyDescent="0.2">
      <c r="A190" s="41" t="s">
        <v>3067</v>
      </c>
      <c r="B190" s="10">
        <v>23128.77653265273</v>
      </c>
      <c r="C190" s="30" t="s">
        <v>6158</v>
      </c>
    </row>
    <row r="191" spans="1:3" x14ac:dyDescent="0.2">
      <c r="A191" s="41" t="s">
        <v>3072</v>
      </c>
      <c r="B191" s="10">
        <v>5380.12588123365</v>
      </c>
      <c r="C191" s="30" t="s">
        <v>6161</v>
      </c>
    </row>
    <row r="192" spans="1:3" x14ac:dyDescent="0.2">
      <c r="A192" s="41" t="s">
        <v>3078</v>
      </c>
      <c r="B192" s="10">
        <v>9807.3646103138635</v>
      </c>
      <c r="C192" s="30" t="s">
        <v>6140</v>
      </c>
    </row>
    <row r="193" spans="1:3" x14ac:dyDescent="0.2">
      <c r="A193" s="41" t="s">
        <v>3081</v>
      </c>
      <c r="B193" s="10">
        <v>16982.453164375685</v>
      </c>
      <c r="C193" s="30" t="s">
        <v>6162</v>
      </c>
    </row>
    <row r="194" spans="1:3" x14ac:dyDescent="0.2">
      <c r="A194" s="41" t="s">
        <v>3084</v>
      </c>
      <c r="B194" s="10">
        <v>186.50578431785189</v>
      </c>
      <c r="C194" s="30"/>
    </row>
    <row r="195" spans="1:3" x14ac:dyDescent="0.2">
      <c r="A195" s="41" t="s">
        <v>3087</v>
      </c>
      <c r="B195" s="10">
        <v>197.85010339536504</v>
      </c>
      <c r="C195" s="30" t="s">
        <v>6163</v>
      </c>
    </row>
    <row r="196" spans="1:3" x14ac:dyDescent="0.2">
      <c r="A196" s="41" t="s">
        <v>3092</v>
      </c>
      <c r="B196" s="10">
        <v>14899.506902289348</v>
      </c>
      <c r="C196" s="30" t="s">
        <v>6164</v>
      </c>
    </row>
    <row r="197" spans="1:3" x14ac:dyDescent="0.2">
      <c r="A197" s="41" t="s">
        <v>3094</v>
      </c>
      <c r="B197" s="10">
        <v>45412.011954598282</v>
      </c>
      <c r="C197" s="30" t="s">
        <v>5983</v>
      </c>
    </row>
    <row r="198" spans="1:3" x14ac:dyDescent="0.2">
      <c r="A198" s="41" t="s">
        <v>3097</v>
      </c>
      <c r="B198" s="10">
        <v>2879.9100077989315</v>
      </c>
      <c r="C198" s="30" t="s">
        <v>6165</v>
      </c>
    </row>
    <row r="199" spans="1:3" x14ac:dyDescent="0.2">
      <c r="A199" s="41" t="s">
        <v>3100</v>
      </c>
      <c r="B199" s="10">
        <v>4966.6943123386363</v>
      </c>
      <c r="C199" s="30" t="s">
        <v>6166</v>
      </c>
    </row>
    <row r="200" spans="1:3" x14ac:dyDescent="0.2">
      <c r="A200" s="41" t="s">
        <v>3103</v>
      </c>
      <c r="B200" s="10">
        <v>5869.8041835116992</v>
      </c>
      <c r="C200" s="30" t="s">
        <v>6167</v>
      </c>
    </row>
    <row r="201" spans="1:3" x14ac:dyDescent="0.2">
      <c r="A201" s="41" t="s">
        <v>2886</v>
      </c>
      <c r="B201" s="10">
        <v>30961.08881203386</v>
      </c>
      <c r="C201" s="30" t="s">
        <v>5990</v>
      </c>
    </row>
    <row r="202" spans="1:3" x14ac:dyDescent="0.2">
      <c r="A202" s="41" t="s">
        <v>2894</v>
      </c>
      <c r="B202" s="10">
        <v>973.59438095585767</v>
      </c>
      <c r="C202" s="30" t="s">
        <v>6168</v>
      </c>
    </row>
    <row r="203" spans="1:3" x14ac:dyDescent="0.2">
      <c r="A203" s="41" t="s">
        <v>3106</v>
      </c>
      <c r="B203" s="10">
        <v>15170.065910152654</v>
      </c>
      <c r="C203" s="30" t="s">
        <v>6169</v>
      </c>
    </row>
    <row r="204" spans="1:3" x14ac:dyDescent="0.2">
      <c r="A204" s="41" t="s">
        <v>3109</v>
      </c>
      <c r="B204" s="10">
        <v>51525.870981380263</v>
      </c>
      <c r="C204" s="30" t="s">
        <v>6169</v>
      </c>
    </row>
    <row r="205" spans="1:3" x14ac:dyDescent="0.2">
      <c r="A205" s="41" t="s">
        <v>3112</v>
      </c>
      <c r="B205" s="10">
        <v>81458.353157904246</v>
      </c>
      <c r="C205" s="30" t="s">
        <v>6008</v>
      </c>
    </row>
    <row r="206" spans="1:3" x14ac:dyDescent="0.2">
      <c r="A206" s="41" t="s">
        <v>3121</v>
      </c>
      <c r="B206" s="10">
        <v>6185.2244756661503</v>
      </c>
      <c r="C206" s="30" t="s">
        <v>6170</v>
      </c>
    </row>
    <row r="207" spans="1:3" x14ac:dyDescent="0.2">
      <c r="A207" s="41" t="s">
        <v>3124</v>
      </c>
      <c r="B207" s="10">
        <v>126.33923857859656</v>
      </c>
      <c r="C207" s="30"/>
    </row>
    <row r="208" spans="1:3" x14ac:dyDescent="0.2">
      <c r="A208" s="41" t="s">
        <v>3126</v>
      </c>
      <c r="B208" s="10">
        <v>4774.4450677666873</v>
      </c>
      <c r="C208" s="30" t="s">
        <v>6170</v>
      </c>
    </row>
    <row r="209" spans="1:3" x14ac:dyDescent="0.2">
      <c r="A209" s="41" t="s">
        <v>3128</v>
      </c>
      <c r="B209" s="10">
        <v>14879.9714444535</v>
      </c>
      <c r="C209" s="30" t="s">
        <v>6171</v>
      </c>
    </row>
    <row r="210" spans="1:3" x14ac:dyDescent="0.2">
      <c r="A210" s="41" t="s">
        <v>3133</v>
      </c>
      <c r="B210" s="10">
        <v>1346.0205331919278</v>
      </c>
      <c r="C210" s="30" t="s">
        <v>6172</v>
      </c>
    </row>
    <row r="211" spans="1:3" x14ac:dyDescent="0.2">
      <c r="A211" s="41" t="s">
        <v>2781</v>
      </c>
      <c r="B211" s="10">
        <v>66489.093516331646</v>
      </c>
      <c r="C211" s="30" t="s">
        <v>6173</v>
      </c>
    </row>
    <row r="212" spans="1:3" x14ac:dyDescent="0.2">
      <c r="A212" s="41" t="s">
        <v>2783</v>
      </c>
      <c r="B212" s="10">
        <v>19153.278496285853</v>
      </c>
      <c r="C212" s="30" t="s">
        <v>6173</v>
      </c>
    </row>
    <row r="213" spans="1:3" x14ac:dyDescent="0.2">
      <c r="A213" s="41" t="s">
        <v>2785</v>
      </c>
      <c r="B213" s="10">
        <v>3562.5918411638404</v>
      </c>
      <c r="C213" s="30" t="s">
        <v>6174</v>
      </c>
    </row>
    <row r="214" spans="1:3" x14ac:dyDescent="0.2">
      <c r="A214" s="41" t="s">
        <v>2788</v>
      </c>
      <c r="B214" s="10">
        <v>1300.5738325011494</v>
      </c>
      <c r="C214" s="30" t="s">
        <v>6175</v>
      </c>
    </row>
    <row r="215" spans="1:3" x14ac:dyDescent="0.2">
      <c r="A215" s="41" t="s">
        <v>2790</v>
      </c>
      <c r="B215" s="10">
        <v>42984.392405554652</v>
      </c>
      <c r="C215" s="30" t="s">
        <v>6148</v>
      </c>
    </row>
    <row r="216" spans="1:3" x14ac:dyDescent="0.2">
      <c r="A216" s="41" t="s">
        <v>2897</v>
      </c>
      <c r="B216" s="10">
        <v>1035.3895851402474</v>
      </c>
      <c r="C216" s="30" t="s">
        <v>6176</v>
      </c>
    </row>
    <row r="217" spans="1:3" x14ac:dyDescent="0.2">
      <c r="A217" s="41" t="s">
        <v>3136</v>
      </c>
      <c r="B217" s="10">
        <v>2558.4432273501884</v>
      </c>
      <c r="C217" s="30" t="s">
        <v>6177</v>
      </c>
    </row>
    <row r="218" spans="1:3" x14ac:dyDescent="0.2">
      <c r="A218" s="41" t="s">
        <v>3139</v>
      </c>
      <c r="B218" s="10">
        <v>12457.577487310444</v>
      </c>
      <c r="C218" s="30" t="s">
        <v>6178</v>
      </c>
    </row>
    <row r="219" spans="1:3" x14ac:dyDescent="0.2">
      <c r="A219" s="41" t="s">
        <v>3142</v>
      </c>
      <c r="B219" s="10">
        <v>337.15669049276636</v>
      </c>
      <c r="C219" s="30"/>
    </row>
    <row r="220" spans="1:3" x14ac:dyDescent="0.2">
      <c r="A220" s="41" t="s">
        <v>3145</v>
      </c>
      <c r="B220" s="10">
        <v>13427.879839185671</v>
      </c>
      <c r="C220" s="30" t="s">
        <v>6148</v>
      </c>
    </row>
    <row r="221" spans="1:3" x14ac:dyDescent="0.2">
      <c r="A221" s="41" t="s">
        <v>3148</v>
      </c>
      <c r="B221" s="10">
        <v>20866.821381199614</v>
      </c>
      <c r="C221" s="30" t="s">
        <v>6006</v>
      </c>
    </row>
    <row r="222" spans="1:3" x14ac:dyDescent="0.2">
      <c r="A222" s="41" t="s">
        <v>2795</v>
      </c>
      <c r="B222" s="10">
        <v>12592.712982560459</v>
      </c>
      <c r="C222" s="30" t="s">
        <v>6179</v>
      </c>
    </row>
    <row r="223" spans="1:3" x14ac:dyDescent="0.2">
      <c r="A223" s="41" t="s">
        <v>3151</v>
      </c>
      <c r="B223" s="10">
        <v>15058.232614476514</v>
      </c>
      <c r="C223" s="30" t="s">
        <v>6180</v>
      </c>
    </row>
    <row r="224" spans="1:3" x14ac:dyDescent="0.2">
      <c r="A224" s="41" t="s">
        <v>2801</v>
      </c>
      <c r="B224" s="10">
        <v>36455.997586957186</v>
      </c>
      <c r="C224" s="30" t="s">
        <v>6131</v>
      </c>
    </row>
    <row r="225" spans="1:3" x14ac:dyDescent="0.2">
      <c r="A225" s="41" t="s">
        <v>3154</v>
      </c>
      <c r="B225" s="10">
        <v>27407.003333843539</v>
      </c>
      <c r="C225" s="30" t="s">
        <v>5978</v>
      </c>
    </row>
    <row r="226" spans="1:3" x14ac:dyDescent="0.2">
      <c r="A226" s="41" t="s">
        <v>3157</v>
      </c>
      <c r="B226" s="10">
        <v>5327.2657824821281</v>
      </c>
      <c r="C226" s="30" t="s">
        <v>6181</v>
      </c>
    </row>
    <row r="227" spans="1:3" x14ac:dyDescent="0.2">
      <c r="A227" s="41" t="s">
        <v>3159</v>
      </c>
      <c r="B227" s="10">
        <v>22168.83248601525</v>
      </c>
      <c r="C227" s="30" t="s">
        <v>6182</v>
      </c>
    </row>
    <row r="228" spans="1:3" x14ac:dyDescent="0.2">
      <c r="A228" s="41" t="s">
        <v>3162</v>
      </c>
      <c r="B228" s="10">
        <v>16112.3245648839</v>
      </c>
      <c r="C228" s="30" t="s">
        <v>6183</v>
      </c>
    </row>
    <row r="229" spans="1:3" x14ac:dyDescent="0.2">
      <c r="A229" s="41" t="s">
        <v>3164</v>
      </c>
      <c r="B229" s="10">
        <v>7002.9020173523131</v>
      </c>
      <c r="C229" s="30" t="s">
        <v>6184</v>
      </c>
    </row>
    <row r="230" spans="1:3" x14ac:dyDescent="0.2">
      <c r="A230" s="41" t="s">
        <v>3167</v>
      </c>
      <c r="B230" s="10">
        <v>146.74719201005078</v>
      </c>
      <c r="C230" s="30" t="s">
        <v>6185</v>
      </c>
    </row>
    <row r="231" spans="1:3" x14ac:dyDescent="0.2">
      <c r="A231" s="41" t="s">
        <v>3170</v>
      </c>
      <c r="B231" s="10">
        <v>42.720386496331471</v>
      </c>
      <c r="C231" s="30"/>
    </row>
    <row r="232" spans="1:3" x14ac:dyDescent="0.2">
      <c r="A232" s="41" t="s">
        <v>2804</v>
      </c>
      <c r="B232" s="10">
        <v>1058.8325098101859</v>
      </c>
      <c r="C232" s="30" t="s">
        <v>6186</v>
      </c>
    </row>
    <row r="233" spans="1:3" x14ac:dyDescent="0.2">
      <c r="A233" s="41" t="s">
        <v>2903</v>
      </c>
      <c r="B233" s="10">
        <v>286.11663631702811</v>
      </c>
      <c r="C233" s="30" t="s">
        <v>6187</v>
      </c>
    </row>
    <row r="234" spans="1:3" x14ac:dyDescent="0.2">
      <c r="A234" s="41" t="s">
        <v>2906</v>
      </c>
      <c r="B234" s="10">
        <v>668.91516630045078</v>
      </c>
      <c r="C234" s="30" t="s">
        <v>6188</v>
      </c>
    </row>
    <row r="235" spans="1:3" x14ac:dyDescent="0.2">
      <c r="A235" s="41" t="s">
        <v>2909</v>
      </c>
      <c r="B235" s="10">
        <v>13780.574456618711</v>
      </c>
      <c r="C235" s="30" t="s">
        <v>6189</v>
      </c>
    </row>
    <row r="236" spans="1:3" x14ac:dyDescent="0.2">
      <c r="A236" s="41" t="s">
        <v>3176</v>
      </c>
      <c r="B236" s="10">
        <v>30533.990021808939</v>
      </c>
      <c r="C236" s="30" t="s">
        <v>6190</v>
      </c>
    </row>
    <row r="237" spans="1:3" x14ac:dyDescent="0.2">
      <c r="A237" s="41" t="s">
        <v>3178</v>
      </c>
      <c r="B237" s="10">
        <v>12.754384540091936</v>
      </c>
      <c r="C237" s="30" t="s">
        <v>5982</v>
      </c>
    </row>
    <row r="238" spans="1:3" x14ac:dyDescent="0.2">
      <c r="A238" s="41" t="s">
        <v>3180</v>
      </c>
      <c r="B238" s="10">
        <v>883.29577764700525</v>
      </c>
      <c r="C238" s="30"/>
    </row>
    <row r="239" spans="1:3" x14ac:dyDescent="0.2">
      <c r="A239" s="41" t="s">
        <v>3186</v>
      </c>
      <c r="B239" s="10">
        <v>14238.774431241465</v>
      </c>
      <c r="C239" s="30" t="s">
        <v>5997</v>
      </c>
    </row>
    <row r="240" spans="1:3" x14ac:dyDescent="0.2">
      <c r="A240" s="41" t="s">
        <v>3188</v>
      </c>
      <c r="B240" s="10">
        <v>6420.9108665570584</v>
      </c>
      <c r="C240" s="30" t="s">
        <v>6158</v>
      </c>
    </row>
    <row r="241" spans="1:3" x14ac:dyDescent="0.2">
      <c r="A241" s="41" t="s">
        <v>3191</v>
      </c>
      <c r="B241" s="10">
        <v>35981.03537705839</v>
      </c>
      <c r="C241" s="30" t="s">
        <v>6191</v>
      </c>
    </row>
    <row r="242" spans="1:3" x14ac:dyDescent="0.2">
      <c r="A242" s="41" t="s">
        <v>3193</v>
      </c>
      <c r="B242" s="10">
        <v>1557.9412698592532</v>
      </c>
      <c r="C242" s="30" t="s">
        <v>6192</v>
      </c>
    </row>
    <row r="243" spans="1:3" x14ac:dyDescent="0.2">
      <c r="A243" s="41" t="s">
        <v>6193</v>
      </c>
      <c r="B243" s="10">
        <v>10088.763203243459</v>
      </c>
      <c r="C243" s="30" t="s">
        <v>6148</v>
      </c>
    </row>
    <row r="244" spans="1:3" x14ac:dyDescent="0.2">
      <c r="A244" s="41" t="s">
        <v>2810</v>
      </c>
      <c r="B244" s="10">
        <v>2595.4548657827863</v>
      </c>
      <c r="C244" s="30" t="s">
        <v>5997</v>
      </c>
    </row>
    <row r="245" spans="1:3" x14ac:dyDescent="0.2">
      <c r="A245" s="41" t="s">
        <v>2914</v>
      </c>
      <c r="B245" s="10">
        <v>2692.3806829490277</v>
      </c>
      <c r="C245" s="30" t="s">
        <v>5982</v>
      </c>
    </row>
    <row r="246" spans="1:3" x14ac:dyDescent="0.2">
      <c r="A246" s="41" t="s">
        <v>3202</v>
      </c>
      <c r="B246" s="10">
        <v>972.64495564106755</v>
      </c>
      <c r="C246" s="30" t="s">
        <v>6194</v>
      </c>
    </row>
    <row r="247" spans="1:3" x14ac:dyDescent="0.2">
      <c r="A247" s="41" t="s">
        <v>2920</v>
      </c>
      <c r="B247" s="10">
        <v>1213.0015433867443</v>
      </c>
      <c r="C247" s="30" t="s">
        <v>6195</v>
      </c>
    </row>
    <row r="248" spans="1:3" x14ac:dyDescent="0.2">
      <c r="A248" s="41" t="s">
        <v>3205</v>
      </c>
      <c r="B248" s="10">
        <v>7441.9352338909139</v>
      </c>
      <c r="C248" s="30" t="s">
        <v>6196</v>
      </c>
    </row>
    <row r="249" spans="1:3" x14ac:dyDescent="0.2">
      <c r="A249" s="41" t="s">
        <v>2812</v>
      </c>
      <c r="B249" s="10">
        <v>467.98599780316727</v>
      </c>
      <c r="C249" s="30"/>
    </row>
    <row r="250" spans="1:3" x14ac:dyDescent="0.2">
      <c r="A250" s="41" t="s">
        <v>2922</v>
      </c>
      <c r="B250" s="10">
        <v>2413.0835847873459</v>
      </c>
      <c r="C250" s="30" t="s">
        <v>5981</v>
      </c>
    </row>
    <row r="251" spans="1:3" x14ac:dyDescent="0.2">
      <c r="A251" s="41" t="s">
        <v>2925</v>
      </c>
      <c r="B251" s="10">
        <v>1043.4437514717433</v>
      </c>
      <c r="C251" s="30" t="s">
        <v>6197</v>
      </c>
    </row>
    <row r="252" spans="1:3" x14ac:dyDescent="0.2">
      <c r="A252" s="41" t="s">
        <v>3207</v>
      </c>
      <c r="B252" s="10">
        <v>18784.724160526206</v>
      </c>
      <c r="C252" s="30" t="s">
        <v>6198</v>
      </c>
    </row>
    <row r="253" spans="1:3" x14ac:dyDescent="0.2">
      <c r="A253" s="41" t="s">
        <v>3210</v>
      </c>
      <c r="B253" s="10">
        <v>2074.9277461125125</v>
      </c>
      <c r="C253" s="30" t="s">
        <v>6199</v>
      </c>
    </row>
    <row r="254" spans="1:3" x14ac:dyDescent="0.2">
      <c r="A254" s="41" t="s">
        <v>3212</v>
      </c>
      <c r="B254" s="10">
        <v>10350.222926395156</v>
      </c>
      <c r="C254" s="30" t="s">
        <v>6200</v>
      </c>
    </row>
    <row r="255" spans="1:3" x14ac:dyDescent="0.2">
      <c r="A255" s="41" t="s">
        <v>3214</v>
      </c>
      <c r="B255" s="10">
        <v>5930.2352924315574</v>
      </c>
      <c r="C255" s="30" t="s">
        <v>6002</v>
      </c>
    </row>
    <row r="256" spans="1:3" x14ac:dyDescent="0.2">
      <c r="A256" s="41" t="s">
        <v>3216</v>
      </c>
      <c r="B256" s="10">
        <v>123.62981139567744</v>
      </c>
      <c r="C256" s="30" t="s">
        <v>6192</v>
      </c>
    </row>
    <row r="257" spans="1:3" x14ac:dyDescent="0.2">
      <c r="A257" s="41" t="s">
        <v>3219</v>
      </c>
      <c r="B257" s="10">
        <v>21873.671916857729</v>
      </c>
      <c r="C257" s="30" t="s">
        <v>6170</v>
      </c>
    </row>
    <row r="258" spans="1:3" x14ac:dyDescent="0.2">
      <c r="A258" s="41" t="s">
        <v>2928</v>
      </c>
      <c r="B258" s="10">
        <v>422.10492564919923</v>
      </c>
      <c r="C258" s="30"/>
    </row>
    <row r="259" spans="1:3" x14ac:dyDescent="0.2">
      <c r="A259" s="41" t="s">
        <v>3225</v>
      </c>
      <c r="B259" s="10">
        <v>43364.020868207364</v>
      </c>
      <c r="C259" s="30" t="s">
        <v>6196</v>
      </c>
    </row>
    <row r="260" spans="1:3" x14ac:dyDescent="0.2">
      <c r="A260" s="41" t="s">
        <v>3229</v>
      </c>
      <c r="B260" s="10">
        <v>3656.4798725896762</v>
      </c>
      <c r="C260" s="30" t="s">
        <v>6201</v>
      </c>
    </row>
    <row r="261" spans="1:3" x14ac:dyDescent="0.2">
      <c r="A261" s="41" t="s">
        <v>3232</v>
      </c>
      <c r="B261" s="10">
        <v>14202.762879158241</v>
      </c>
      <c r="C261" s="30" t="s">
        <v>6202</v>
      </c>
    </row>
    <row r="262" spans="1:3" x14ac:dyDescent="0.2">
      <c r="A262" s="41" t="s">
        <v>2815</v>
      </c>
      <c r="B262" s="10">
        <v>5646.601046809129</v>
      </c>
      <c r="C262" s="30" t="s">
        <v>6142</v>
      </c>
    </row>
    <row r="263" spans="1:3" x14ac:dyDescent="0.2">
      <c r="A263" s="41" t="s">
        <v>3238</v>
      </c>
      <c r="B263" s="10">
        <v>1185.6586572211702</v>
      </c>
      <c r="C263" s="30" t="s">
        <v>6161</v>
      </c>
    </row>
    <row r="264" spans="1:3" x14ac:dyDescent="0.2">
      <c r="A264" s="41" t="s">
        <v>3241</v>
      </c>
      <c r="B264" s="10">
        <v>2896.1224770330123</v>
      </c>
      <c r="C264" s="30" t="s">
        <v>6161</v>
      </c>
    </row>
    <row r="265" spans="1:3" x14ac:dyDescent="0.2">
      <c r="A265" s="41" t="s">
        <v>2823</v>
      </c>
      <c r="B265" s="10">
        <v>385.74625166234648</v>
      </c>
      <c r="C265" s="30" t="s">
        <v>6203</v>
      </c>
    </row>
    <row r="266" spans="1:3" x14ac:dyDescent="0.2">
      <c r="A266" s="41" t="s">
        <v>3243</v>
      </c>
      <c r="B266" s="10">
        <v>1584.8741769116223</v>
      </c>
      <c r="C266" s="30" t="s">
        <v>6152</v>
      </c>
    </row>
    <row r="267" spans="1:3" x14ac:dyDescent="0.2">
      <c r="A267" s="41" t="s">
        <v>2931</v>
      </c>
      <c r="B267" s="10">
        <v>10805.110232256526</v>
      </c>
      <c r="C267" s="30" t="s">
        <v>6192</v>
      </c>
    </row>
    <row r="268" spans="1:3" x14ac:dyDescent="0.2">
      <c r="A268" s="41" t="s">
        <v>2933</v>
      </c>
      <c r="B268" s="10">
        <v>7800.0111789975062</v>
      </c>
      <c r="C268" s="30" t="s">
        <v>6204</v>
      </c>
    </row>
    <row r="269" spans="1:3" x14ac:dyDescent="0.2">
      <c r="A269" s="41" t="s">
        <v>2826</v>
      </c>
      <c r="B269" s="10">
        <v>80.18328340364674</v>
      </c>
      <c r="C269" s="30" t="s">
        <v>6175</v>
      </c>
    </row>
    <row r="270" spans="1:3" x14ac:dyDescent="0.2">
      <c r="A270" s="41" t="s">
        <v>2829</v>
      </c>
      <c r="B270" s="10">
        <v>3435.5574206106789</v>
      </c>
      <c r="C270" s="30" t="s">
        <v>6179</v>
      </c>
    </row>
    <row r="271" spans="1:3" x14ac:dyDescent="0.2">
      <c r="A271" s="41" t="s">
        <v>6205</v>
      </c>
      <c r="B271" s="10">
        <v>596.59635721818995</v>
      </c>
      <c r="C271" s="30" t="s">
        <v>6206</v>
      </c>
    </row>
    <row r="272" spans="1:3" x14ac:dyDescent="0.2">
      <c r="A272" s="41" t="s">
        <v>6207</v>
      </c>
      <c r="B272" s="10">
        <v>14652.81777566951</v>
      </c>
      <c r="C272" s="30" t="s">
        <v>6208</v>
      </c>
    </row>
    <row r="273" spans="1:3" x14ac:dyDescent="0.2">
      <c r="A273" s="41" t="s">
        <v>6209</v>
      </c>
      <c r="B273" s="10">
        <v>7098.825846482433</v>
      </c>
      <c r="C273" s="30" t="s">
        <v>6210</v>
      </c>
    </row>
    <row r="274" spans="1:3" x14ac:dyDescent="0.2">
      <c r="A274" s="41" t="s">
        <v>6211</v>
      </c>
      <c r="B274" s="10">
        <v>3121.6945462469421</v>
      </c>
      <c r="C274" s="30" t="s">
        <v>6163</v>
      </c>
    </row>
    <row r="275" spans="1:3" x14ac:dyDescent="0.2">
      <c r="A275" s="41" t="s">
        <v>6212</v>
      </c>
      <c r="B275" s="10">
        <v>1326.8904990111307</v>
      </c>
      <c r="C275" s="30" t="s">
        <v>6213</v>
      </c>
    </row>
    <row r="276" spans="1:3" x14ac:dyDescent="0.2">
      <c r="A276" s="41" t="s">
        <v>6214</v>
      </c>
      <c r="B276" s="10">
        <v>1209.6334041339398</v>
      </c>
      <c r="C276" s="30" t="s">
        <v>6215</v>
      </c>
    </row>
    <row r="277" spans="1:3" x14ac:dyDescent="0.2">
      <c r="A277" s="41" t="s">
        <v>6216</v>
      </c>
      <c r="B277" s="10">
        <v>8601.6414274370527</v>
      </c>
      <c r="C277" s="30" t="s">
        <v>6217</v>
      </c>
    </row>
    <row r="278" spans="1:3" x14ac:dyDescent="0.2">
      <c r="A278" s="41" t="s">
        <v>6218</v>
      </c>
      <c r="B278" s="10">
        <v>3837.6805981018215</v>
      </c>
      <c r="C278" s="30" t="s">
        <v>6219</v>
      </c>
    </row>
    <row r="279" spans="1:3" x14ac:dyDescent="0.2">
      <c r="A279" s="41" t="s">
        <v>6218</v>
      </c>
      <c r="B279" s="10">
        <v>34686.204580707963</v>
      </c>
      <c r="C279" s="30" t="s">
        <v>6220</v>
      </c>
    </row>
    <row r="280" spans="1:3" x14ac:dyDescent="0.2">
      <c r="A280" s="41" t="s">
        <v>6221</v>
      </c>
      <c r="B280" s="10">
        <v>1301.6106441512291</v>
      </c>
      <c r="C280" s="30" t="s">
        <v>6016</v>
      </c>
    </row>
    <row r="281" spans="1:3" x14ac:dyDescent="0.2">
      <c r="A281" s="41" t="s">
        <v>3246</v>
      </c>
      <c r="B281" s="10">
        <v>28912.180198016598</v>
      </c>
      <c r="C281" s="30" t="s">
        <v>6152</v>
      </c>
    </row>
    <row r="282" spans="1:3" x14ac:dyDescent="0.2">
      <c r="A282" s="41" t="s">
        <v>2936</v>
      </c>
      <c r="B282" s="10">
        <v>7482.1985602099376</v>
      </c>
      <c r="C282" s="30" t="s">
        <v>6222</v>
      </c>
    </row>
    <row r="283" spans="1:3" x14ac:dyDescent="0.2">
      <c r="A283" s="31"/>
      <c r="B283" s="44"/>
      <c r="C283" s="44"/>
    </row>
    <row r="284" spans="1:3" x14ac:dyDescent="0.2"/>
    <row r="285" spans="1:3" x14ac:dyDescent="0.2">
      <c r="A285" s="33" t="s">
        <v>64</v>
      </c>
    </row>
    <row r="286" spans="1:3" x14ac:dyDescent="0.2"/>
    <row r="287" spans="1:3" x14ac:dyDescent="0.2">
      <c r="A287" s="34" t="s">
        <v>65</v>
      </c>
    </row>
  </sheetData>
  <hyperlinks>
    <hyperlink ref="A287" r:id="rId1" xr:uid="{00000000-0004-0000-1A00-000000000000}"/>
  </hyperlinks>
  <pageMargins left="0.7" right="0.7" top="0.75" bottom="0.75" header="0.3" footer="0.3"/>
  <pageSetup paperSize="9" orientation="portrait"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O44"/>
  <sheetViews>
    <sheetView showGridLines="0" rightToLeft="1" zoomScale="70" zoomScaleNormal="70" workbookViewId="0">
      <pane ySplit="9" topLeftCell="A10" activePane="bottomLeft" state="frozen"/>
      <selection pane="bottomLeft" activeCell="A45" sqref="A45:XFD1048576"/>
    </sheetView>
  </sheetViews>
  <sheetFormatPr defaultColWidth="0" defaultRowHeight="14.25" zeroHeight="1" x14ac:dyDescent="0.2"/>
  <cols>
    <col min="1" max="1" width="43.625" bestFit="1" customWidth="1"/>
    <col min="2" max="2" width="28" bestFit="1" customWidth="1"/>
    <col min="3" max="15" width="16.25" customWidth="1"/>
    <col min="16" max="16384" width="9.125" hidden="1"/>
  </cols>
  <sheetData>
    <row r="1" spans="1:15" ht="18" x14ac:dyDescent="0.25">
      <c r="A1" s="20" t="s">
        <v>36</v>
      </c>
      <c r="B1" s="20" t="s">
        <v>37</v>
      </c>
      <c r="C1" s="21"/>
      <c r="D1" s="21"/>
      <c r="E1" s="21"/>
      <c r="F1" s="21"/>
      <c r="G1" s="21"/>
      <c r="H1" s="21"/>
      <c r="I1" s="21"/>
      <c r="J1" s="21"/>
      <c r="K1" s="21"/>
      <c r="L1" s="21"/>
      <c r="M1" s="21"/>
      <c r="N1" s="21"/>
      <c r="O1" s="21"/>
    </row>
    <row r="2" spans="1:15" ht="18" x14ac:dyDescent="0.25">
      <c r="A2" s="20" t="s">
        <v>38</v>
      </c>
      <c r="B2" s="20" t="s">
        <v>39</v>
      </c>
      <c r="C2" s="21"/>
      <c r="D2" s="21"/>
      <c r="E2" s="21"/>
      <c r="F2" s="21"/>
      <c r="G2" s="21"/>
      <c r="H2" s="21"/>
      <c r="I2" s="21"/>
      <c r="J2" s="21"/>
      <c r="K2" s="21"/>
      <c r="L2" s="21"/>
      <c r="M2" s="21"/>
      <c r="N2" s="21"/>
      <c r="O2" s="21"/>
    </row>
    <row r="3" spans="1:15" ht="18" x14ac:dyDescent="0.25">
      <c r="A3" s="20" t="s">
        <v>40</v>
      </c>
      <c r="B3" s="20" t="s">
        <v>41</v>
      </c>
      <c r="C3" s="21"/>
      <c r="D3" s="21"/>
      <c r="E3" s="21"/>
      <c r="F3" s="21"/>
      <c r="G3" s="21"/>
      <c r="H3" s="21"/>
      <c r="I3" s="21"/>
      <c r="J3" s="21"/>
      <c r="K3" s="21"/>
      <c r="L3" s="21"/>
      <c r="M3" s="21"/>
      <c r="N3" s="21"/>
      <c r="O3" s="21"/>
    </row>
    <row r="4" spans="1:15" ht="18" x14ac:dyDescent="0.25">
      <c r="A4" s="20" t="s">
        <v>42</v>
      </c>
      <c r="B4" s="20">
        <v>259012</v>
      </c>
      <c r="C4" s="21"/>
      <c r="D4" s="21"/>
      <c r="E4" s="21"/>
      <c r="F4" s="21"/>
      <c r="G4" s="21"/>
      <c r="H4" s="21"/>
      <c r="I4" s="21"/>
      <c r="J4" s="21"/>
      <c r="K4" s="21"/>
      <c r="L4" s="21"/>
      <c r="M4" s="21"/>
      <c r="N4" s="21"/>
      <c r="O4" s="21"/>
    </row>
    <row r="5" spans="1:15" ht="20.25" x14ac:dyDescent="0.55000000000000004">
      <c r="A5" s="24"/>
      <c r="B5" s="24"/>
      <c r="C5" s="24"/>
      <c r="D5" s="24"/>
      <c r="E5" s="24"/>
      <c r="F5" s="24"/>
      <c r="G5" s="24"/>
      <c r="I5" s="24"/>
      <c r="J5" s="24"/>
      <c r="K5" s="24"/>
      <c r="L5" s="24"/>
      <c r="M5" s="24"/>
      <c r="N5" s="24"/>
      <c r="O5" s="24"/>
    </row>
    <row r="6" spans="1:15" ht="15" x14ac:dyDescent="0.2">
      <c r="A6" s="45" t="s">
        <v>6227</v>
      </c>
      <c r="B6" s="23"/>
      <c r="C6" s="23"/>
      <c r="D6" s="23"/>
      <c r="E6" s="23"/>
      <c r="F6" s="23"/>
      <c r="G6" s="23"/>
      <c r="H6" s="23"/>
      <c r="I6" s="23"/>
      <c r="J6" s="23"/>
      <c r="K6" s="23"/>
      <c r="L6" s="23"/>
      <c r="M6" s="23"/>
      <c r="N6" s="23"/>
      <c r="O6" s="23"/>
    </row>
    <row r="7" spans="1:15" ht="30" x14ac:dyDescent="0.2">
      <c r="A7" s="45" t="s">
        <v>2212</v>
      </c>
      <c r="B7" s="25" t="s">
        <v>66</v>
      </c>
      <c r="C7" s="25" t="s">
        <v>288</v>
      </c>
      <c r="D7" s="25" t="s">
        <v>117</v>
      </c>
      <c r="E7" s="25" t="s">
        <v>68</v>
      </c>
      <c r="F7" s="25" t="s">
        <v>131</v>
      </c>
      <c r="G7" s="25" t="s">
        <v>276</v>
      </c>
      <c r="H7" s="25" t="s">
        <v>69</v>
      </c>
      <c r="I7" s="25" t="s">
        <v>118</v>
      </c>
      <c r="J7" s="25" t="s">
        <v>6228</v>
      </c>
      <c r="K7" s="25" t="s">
        <v>132</v>
      </c>
      <c r="L7" s="25" t="s">
        <v>6229</v>
      </c>
      <c r="M7" s="25" t="s">
        <v>134</v>
      </c>
      <c r="N7" s="25" t="s">
        <v>120</v>
      </c>
      <c r="O7" s="25" t="s">
        <v>121</v>
      </c>
    </row>
    <row r="8" spans="1:15" ht="15" x14ac:dyDescent="0.2">
      <c r="A8" s="45"/>
      <c r="B8" s="48"/>
      <c r="C8" s="48"/>
      <c r="D8" s="48"/>
      <c r="E8" s="48"/>
      <c r="F8" s="48" t="s">
        <v>278</v>
      </c>
      <c r="G8" s="48" t="s">
        <v>279</v>
      </c>
      <c r="H8" s="48"/>
      <c r="I8" s="48" t="s">
        <v>45</v>
      </c>
      <c r="J8" s="48" t="s">
        <v>45</v>
      </c>
      <c r="K8" s="48" t="s">
        <v>280</v>
      </c>
      <c r="L8" s="48" t="s">
        <v>44</v>
      </c>
      <c r="M8" s="48" t="s">
        <v>45</v>
      </c>
      <c r="N8" s="48" t="s">
        <v>45</v>
      </c>
      <c r="O8" s="48" t="s">
        <v>45</v>
      </c>
    </row>
    <row r="9" spans="1:15" x14ac:dyDescent="0.2">
      <c r="A9" s="47"/>
      <c r="B9" s="48" t="s">
        <v>46</v>
      </c>
      <c r="C9" s="48" t="s">
        <v>47</v>
      </c>
      <c r="D9" s="48" t="s">
        <v>122</v>
      </c>
      <c r="E9" s="48" t="s">
        <v>123</v>
      </c>
      <c r="F9" s="48" t="s">
        <v>124</v>
      </c>
      <c r="G9" s="48" t="s">
        <v>125</v>
      </c>
      <c r="H9" s="48" t="s">
        <v>126</v>
      </c>
      <c r="I9" s="48" t="s">
        <v>127</v>
      </c>
      <c r="J9" s="48" t="s">
        <v>128</v>
      </c>
      <c r="K9" s="48" t="s">
        <v>129</v>
      </c>
      <c r="L9" s="48" t="s">
        <v>281</v>
      </c>
      <c r="M9" s="48" t="s">
        <v>282</v>
      </c>
      <c r="N9" s="48" t="s">
        <v>283</v>
      </c>
      <c r="O9" s="48" t="s">
        <v>284</v>
      </c>
    </row>
    <row r="10" spans="1:15" ht="15" x14ac:dyDescent="0.25">
      <c r="A10" s="14" t="s">
        <v>6226</v>
      </c>
      <c r="B10" s="42"/>
      <c r="C10" s="42"/>
      <c r="D10" s="42"/>
      <c r="E10" s="42"/>
      <c r="F10" s="42"/>
      <c r="G10" s="15">
        <v>0</v>
      </c>
      <c r="H10" s="42"/>
      <c r="I10" s="43"/>
      <c r="J10" s="43">
        <v>0</v>
      </c>
      <c r="K10" s="15"/>
      <c r="L10" s="15">
        <v>0</v>
      </c>
      <c r="M10" s="43"/>
      <c r="N10" s="43">
        <v>0</v>
      </c>
      <c r="O10" s="43">
        <v>0</v>
      </c>
    </row>
    <row r="11" spans="1:15" ht="15" x14ac:dyDescent="0.25">
      <c r="A11" s="6" t="s">
        <v>71</v>
      </c>
      <c r="B11" s="35"/>
      <c r="C11" s="35"/>
      <c r="D11" s="35"/>
      <c r="E11" s="35"/>
      <c r="F11" s="35"/>
      <c r="G11" s="37">
        <v>0</v>
      </c>
      <c r="H11" s="35"/>
      <c r="I11" s="36"/>
      <c r="J11" s="36">
        <v>0</v>
      </c>
      <c r="K11" s="37"/>
      <c r="L11" s="37">
        <v>0</v>
      </c>
      <c r="M11" s="36"/>
      <c r="N11" s="36">
        <v>0</v>
      </c>
      <c r="O11" s="36">
        <v>0</v>
      </c>
    </row>
    <row r="12" spans="1:15" ht="15" x14ac:dyDescent="0.25">
      <c r="A12" s="7" t="s">
        <v>290</v>
      </c>
      <c r="B12" s="4"/>
      <c r="C12" s="4"/>
      <c r="D12" s="4"/>
      <c r="E12" s="4"/>
      <c r="F12" s="4"/>
      <c r="G12" s="8">
        <v>0</v>
      </c>
      <c r="H12" s="4"/>
      <c r="I12" s="38"/>
      <c r="J12" s="38">
        <v>0</v>
      </c>
      <c r="K12" s="8"/>
      <c r="L12" s="8">
        <v>0</v>
      </c>
      <c r="M12" s="38"/>
      <c r="N12" s="38">
        <v>0</v>
      </c>
      <c r="O12" s="38">
        <v>0</v>
      </c>
    </row>
    <row r="13" spans="1:15" ht="15" x14ac:dyDescent="0.25">
      <c r="A13" s="9"/>
      <c r="B13" s="3"/>
      <c r="C13" s="3" t="s">
        <v>89</v>
      </c>
      <c r="D13" s="3"/>
      <c r="E13" s="3"/>
      <c r="F13" s="3" t="s">
        <v>89</v>
      </c>
      <c r="G13" s="8">
        <v>0</v>
      </c>
      <c r="H13" s="3" t="s">
        <v>89</v>
      </c>
      <c r="I13" s="38">
        <v>0</v>
      </c>
      <c r="J13" s="38">
        <v>0</v>
      </c>
      <c r="K13" s="8">
        <v>0</v>
      </c>
      <c r="L13" s="8">
        <v>0</v>
      </c>
      <c r="M13" s="38">
        <v>0</v>
      </c>
      <c r="N13" s="38">
        <v>0</v>
      </c>
      <c r="O13" s="38">
        <v>0</v>
      </c>
    </row>
    <row r="14" spans="1:15" x14ac:dyDescent="0.2">
      <c r="A14" s="41"/>
      <c r="B14" s="12"/>
      <c r="C14" s="12"/>
      <c r="D14" s="12"/>
      <c r="E14" s="12"/>
      <c r="F14" s="12"/>
      <c r="G14" s="12"/>
      <c r="H14" s="12"/>
      <c r="I14" s="12"/>
      <c r="J14" s="12"/>
      <c r="K14" s="12"/>
      <c r="L14" s="12"/>
      <c r="M14" s="12"/>
      <c r="N14" s="12"/>
      <c r="O14" s="12"/>
    </row>
    <row r="15" spans="1:15" ht="15" x14ac:dyDescent="0.25">
      <c r="A15" s="7" t="s">
        <v>172</v>
      </c>
      <c r="B15" s="4"/>
      <c r="C15" s="4"/>
      <c r="D15" s="4"/>
      <c r="E15" s="4"/>
      <c r="F15" s="4"/>
      <c r="G15" s="8">
        <v>0</v>
      </c>
      <c r="H15" s="4"/>
      <c r="I15" s="38"/>
      <c r="J15" s="38">
        <v>0</v>
      </c>
      <c r="K15" s="8"/>
      <c r="L15" s="8">
        <v>0</v>
      </c>
      <c r="M15" s="38"/>
      <c r="N15" s="38">
        <v>0</v>
      </c>
      <c r="O15" s="38">
        <v>0</v>
      </c>
    </row>
    <row r="16" spans="1:15" ht="15" x14ac:dyDescent="0.25">
      <c r="A16" s="9"/>
      <c r="B16" s="3"/>
      <c r="C16" s="3" t="s">
        <v>89</v>
      </c>
      <c r="D16" s="3"/>
      <c r="E16" s="3"/>
      <c r="F16" s="3" t="s">
        <v>89</v>
      </c>
      <c r="G16" s="8">
        <v>0</v>
      </c>
      <c r="H16" s="3" t="s">
        <v>89</v>
      </c>
      <c r="I16" s="38">
        <v>0</v>
      </c>
      <c r="J16" s="38">
        <v>0</v>
      </c>
      <c r="K16" s="8">
        <v>0</v>
      </c>
      <c r="L16" s="8">
        <v>0</v>
      </c>
      <c r="M16" s="38">
        <v>0</v>
      </c>
      <c r="N16" s="38">
        <v>0</v>
      </c>
      <c r="O16" s="38">
        <v>0</v>
      </c>
    </row>
    <row r="17" spans="1:15" x14ac:dyDescent="0.2">
      <c r="A17" s="41"/>
      <c r="B17" s="12"/>
      <c r="C17" s="12"/>
      <c r="D17" s="12"/>
      <c r="E17" s="12"/>
      <c r="F17" s="12"/>
      <c r="G17" s="12"/>
      <c r="H17" s="12"/>
      <c r="I17" s="12"/>
      <c r="J17" s="12"/>
      <c r="K17" s="12"/>
      <c r="L17" s="12"/>
      <c r="M17" s="12"/>
      <c r="N17" s="12"/>
      <c r="O17" s="12"/>
    </row>
    <row r="18" spans="1:15" ht="15" x14ac:dyDescent="0.25">
      <c r="A18" s="7" t="s">
        <v>291</v>
      </c>
      <c r="B18" s="4"/>
      <c r="C18" s="4"/>
      <c r="D18" s="4"/>
      <c r="E18" s="4"/>
      <c r="F18" s="4"/>
      <c r="G18" s="8">
        <v>0</v>
      </c>
      <c r="H18" s="4"/>
      <c r="I18" s="38"/>
      <c r="J18" s="38">
        <v>0</v>
      </c>
      <c r="K18" s="8"/>
      <c r="L18" s="8">
        <v>0</v>
      </c>
      <c r="M18" s="38"/>
      <c r="N18" s="38">
        <v>0</v>
      </c>
      <c r="O18" s="38">
        <v>0</v>
      </c>
    </row>
    <row r="19" spans="1:15" ht="15" x14ac:dyDescent="0.25">
      <c r="A19" s="9"/>
      <c r="B19" s="3"/>
      <c r="C19" s="3" t="s">
        <v>89</v>
      </c>
      <c r="D19" s="3"/>
      <c r="E19" s="3"/>
      <c r="F19" s="3" t="s">
        <v>89</v>
      </c>
      <c r="G19" s="8">
        <v>0</v>
      </c>
      <c r="H19" s="3" t="s">
        <v>89</v>
      </c>
      <c r="I19" s="38">
        <v>0</v>
      </c>
      <c r="J19" s="38">
        <v>0</v>
      </c>
      <c r="K19" s="8">
        <v>0</v>
      </c>
      <c r="L19" s="8">
        <v>0</v>
      </c>
      <c r="M19" s="38">
        <v>0</v>
      </c>
      <c r="N19" s="38">
        <v>0</v>
      </c>
      <c r="O19" s="38">
        <v>0</v>
      </c>
    </row>
    <row r="20" spans="1:15" x14ac:dyDescent="0.2">
      <c r="A20" s="41"/>
      <c r="B20" s="12"/>
      <c r="C20" s="12"/>
      <c r="D20" s="12"/>
      <c r="E20" s="12"/>
      <c r="F20" s="12"/>
      <c r="G20" s="12"/>
      <c r="H20" s="12"/>
      <c r="I20" s="12"/>
      <c r="J20" s="12"/>
      <c r="K20" s="12"/>
      <c r="L20" s="12"/>
      <c r="M20" s="12"/>
      <c r="N20" s="12"/>
      <c r="O20" s="12"/>
    </row>
    <row r="21" spans="1:15" ht="15" x14ac:dyDescent="0.25">
      <c r="A21" s="7" t="s">
        <v>2005</v>
      </c>
      <c r="B21" s="4"/>
      <c r="C21" s="4"/>
      <c r="D21" s="4"/>
      <c r="E21" s="4"/>
      <c r="F21" s="4"/>
      <c r="G21" s="8">
        <v>0</v>
      </c>
      <c r="H21" s="4"/>
      <c r="I21" s="38"/>
      <c r="J21" s="38">
        <v>0</v>
      </c>
      <c r="K21" s="8"/>
      <c r="L21" s="8">
        <v>0</v>
      </c>
      <c r="M21" s="38"/>
      <c r="N21" s="38">
        <v>0</v>
      </c>
      <c r="O21" s="38">
        <v>0</v>
      </c>
    </row>
    <row r="22" spans="1:15" ht="15" x14ac:dyDescent="0.25">
      <c r="A22" s="9"/>
      <c r="B22" s="3"/>
      <c r="C22" s="3" t="s">
        <v>89</v>
      </c>
      <c r="D22" s="3"/>
      <c r="E22" s="3"/>
      <c r="F22" s="3" t="s">
        <v>89</v>
      </c>
      <c r="G22" s="8">
        <v>0</v>
      </c>
      <c r="H22" s="3" t="s">
        <v>89</v>
      </c>
      <c r="I22" s="38">
        <v>0</v>
      </c>
      <c r="J22" s="38">
        <v>0</v>
      </c>
      <c r="K22" s="8">
        <v>0</v>
      </c>
      <c r="L22" s="8">
        <v>0</v>
      </c>
      <c r="M22" s="38">
        <v>0</v>
      </c>
      <c r="N22" s="38">
        <v>0</v>
      </c>
      <c r="O22" s="38">
        <v>0</v>
      </c>
    </row>
    <row r="23" spans="1:15" x14ac:dyDescent="0.2">
      <c r="A23" s="41"/>
      <c r="B23" s="12"/>
      <c r="C23" s="12"/>
      <c r="D23" s="12"/>
      <c r="E23" s="12"/>
      <c r="F23" s="12"/>
      <c r="G23" s="12"/>
      <c r="H23" s="12"/>
      <c r="I23" s="12"/>
      <c r="J23" s="12"/>
      <c r="K23" s="12"/>
      <c r="L23" s="12"/>
      <c r="M23" s="12"/>
      <c r="N23" s="12"/>
      <c r="O23" s="12"/>
    </row>
    <row r="24" spans="1:15" ht="15" x14ac:dyDescent="0.25">
      <c r="A24" s="13" t="s">
        <v>110</v>
      </c>
      <c r="B24" s="4"/>
      <c r="C24" s="4"/>
      <c r="D24" s="4"/>
      <c r="E24" s="4"/>
      <c r="F24" s="4"/>
      <c r="G24" s="8">
        <v>0</v>
      </c>
      <c r="H24" s="4"/>
      <c r="I24" s="38"/>
      <c r="J24" s="38">
        <v>0</v>
      </c>
      <c r="K24" s="8"/>
      <c r="L24" s="8">
        <v>0</v>
      </c>
      <c r="M24" s="38"/>
      <c r="N24" s="38">
        <v>0</v>
      </c>
      <c r="O24" s="38">
        <v>0</v>
      </c>
    </row>
    <row r="25" spans="1:15" ht="15" x14ac:dyDescent="0.25">
      <c r="A25" s="7" t="s">
        <v>1086</v>
      </c>
      <c r="B25" s="4"/>
      <c r="C25" s="4"/>
      <c r="D25" s="4"/>
      <c r="E25" s="4"/>
      <c r="F25" s="4"/>
      <c r="G25" s="8">
        <v>0</v>
      </c>
      <c r="H25" s="4"/>
      <c r="I25" s="38"/>
      <c r="J25" s="38">
        <v>0</v>
      </c>
      <c r="K25" s="8"/>
      <c r="L25" s="8">
        <v>0</v>
      </c>
      <c r="M25" s="38"/>
      <c r="N25" s="38">
        <v>0</v>
      </c>
      <c r="O25" s="38">
        <v>0</v>
      </c>
    </row>
    <row r="26" spans="1:15" ht="15" x14ac:dyDescent="0.25">
      <c r="A26" s="9"/>
      <c r="B26" s="3"/>
      <c r="C26" s="3" t="s">
        <v>89</v>
      </c>
      <c r="D26" s="3"/>
      <c r="E26" s="3"/>
      <c r="F26" s="3" t="s">
        <v>89</v>
      </c>
      <c r="G26" s="8">
        <v>0</v>
      </c>
      <c r="H26" s="3" t="s">
        <v>89</v>
      </c>
      <c r="I26" s="38">
        <v>0</v>
      </c>
      <c r="J26" s="38">
        <v>0</v>
      </c>
      <c r="K26" s="8">
        <v>0</v>
      </c>
      <c r="L26" s="8">
        <v>0</v>
      </c>
      <c r="M26" s="38">
        <v>0</v>
      </c>
      <c r="N26" s="38">
        <v>0</v>
      </c>
      <c r="O26" s="38">
        <v>0</v>
      </c>
    </row>
    <row r="27" spans="1:15" x14ac:dyDescent="0.2">
      <c r="A27" s="41"/>
      <c r="B27" s="12"/>
      <c r="C27" s="12"/>
      <c r="D27" s="12"/>
      <c r="E27" s="12"/>
      <c r="F27" s="12"/>
      <c r="G27" s="12"/>
      <c r="H27" s="12"/>
      <c r="I27" s="12"/>
      <c r="J27" s="12"/>
      <c r="K27" s="12"/>
      <c r="L27" s="12"/>
      <c r="M27" s="12"/>
      <c r="N27" s="12"/>
      <c r="O27" s="12"/>
    </row>
    <row r="28" spans="1:15" ht="15" x14ac:dyDescent="0.25">
      <c r="A28" s="7" t="s">
        <v>294</v>
      </c>
      <c r="B28" s="4"/>
      <c r="C28" s="4"/>
      <c r="D28" s="4"/>
      <c r="E28" s="4"/>
      <c r="F28" s="4"/>
      <c r="G28" s="8">
        <v>0</v>
      </c>
      <c r="H28" s="4"/>
      <c r="I28" s="38"/>
      <c r="J28" s="38">
        <v>0</v>
      </c>
      <c r="K28" s="8"/>
      <c r="L28" s="8">
        <v>0</v>
      </c>
      <c r="M28" s="38"/>
      <c r="N28" s="38">
        <v>0</v>
      </c>
      <c r="O28" s="38">
        <v>0</v>
      </c>
    </row>
    <row r="29" spans="1:15" ht="15" x14ac:dyDescent="0.25">
      <c r="A29" s="9"/>
      <c r="B29" s="3"/>
      <c r="C29" s="3" t="s">
        <v>89</v>
      </c>
      <c r="D29" s="3"/>
      <c r="E29" s="3"/>
      <c r="F29" s="3" t="s">
        <v>89</v>
      </c>
      <c r="G29" s="8">
        <v>0</v>
      </c>
      <c r="H29" s="3" t="s">
        <v>89</v>
      </c>
      <c r="I29" s="38">
        <v>0</v>
      </c>
      <c r="J29" s="38">
        <v>0</v>
      </c>
      <c r="K29" s="8">
        <v>0</v>
      </c>
      <c r="L29" s="8">
        <v>0</v>
      </c>
      <c r="M29" s="38">
        <v>0</v>
      </c>
      <c r="N29" s="38">
        <v>0</v>
      </c>
      <c r="O29" s="38">
        <v>0</v>
      </c>
    </row>
    <row r="30" spans="1:15" x14ac:dyDescent="0.2">
      <c r="A30" s="41"/>
      <c r="B30" s="12"/>
      <c r="C30" s="12"/>
      <c r="D30" s="12"/>
      <c r="E30" s="12"/>
      <c r="F30" s="12"/>
      <c r="G30" s="12"/>
      <c r="H30" s="12"/>
      <c r="I30" s="12"/>
      <c r="J30" s="12"/>
      <c r="K30" s="12"/>
      <c r="L30" s="12"/>
      <c r="M30" s="12"/>
      <c r="N30" s="12"/>
      <c r="O30" s="12"/>
    </row>
    <row r="31" spans="1:15" x14ac:dyDescent="0.2">
      <c r="A31" s="31"/>
      <c r="B31" s="44"/>
      <c r="C31" s="44"/>
      <c r="D31" s="44"/>
      <c r="E31" s="44"/>
      <c r="F31" s="44"/>
      <c r="G31" s="44"/>
      <c r="H31" s="44"/>
      <c r="I31" s="44"/>
      <c r="J31" s="44"/>
      <c r="K31" s="44"/>
      <c r="L31" s="44"/>
      <c r="M31" s="44"/>
      <c r="N31" s="44"/>
      <c r="O31" s="44"/>
    </row>
    <row r="32" spans="1:15" x14ac:dyDescent="0.2"/>
    <row r="33" spans="1:1" x14ac:dyDescent="0.2">
      <c r="A33" s="33" t="s">
        <v>64</v>
      </c>
    </row>
    <row r="34" spans="1:1" x14ac:dyDescent="0.2"/>
    <row r="35" spans="1:1" x14ac:dyDescent="0.2">
      <c r="A35" s="34" t="s">
        <v>65</v>
      </c>
    </row>
    <row r="36" spans="1:1" x14ac:dyDescent="0.2"/>
    <row r="37" spans="1:1" x14ac:dyDescent="0.2"/>
    <row r="38" spans="1:1" x14ac:dyDescent="0.2"/>
    <row r="39" spans="1:1" x14ac:dyDescent="0.2"/>
    <row r="40" spans="1:1" x14ac:dyDescent="0.2"/>
    <row r="41" spans="1:1" x14ac:dyDescent="0.2"/>
    <row r="42" spans="1:1" x14ac:dyDescent="0.2"/>
    <row r="43" spans="1:1" x14ac:dyDescent="0.2"/>
    <row r="44" spans="1:1" x14ac:dyDescent="0.2"/>
  </sheetData>
  <hyperlinks>
    <hyperlink ref="A35" r:id="rId1" xr:uid="{00000000-0004-0000-1B00-000000000000}"/>
  </hyperlinks>
  <pageMargins left="0.7" right="0.7" top="0.75" bottom="0.75" header="0.3" footer="0.3"/>
  <pageSetup paperSize="9" orientation="portrait"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O44"/>
  <sheetViews>
    <sheetView showGridLines="0" rightToLeft="1" zoomScale="70" zoomScaleNormal="70" workbookViewId="0">
      <pane ySplit="9" topLeftCell="A10" activePane="bottomLeft" state="frozen"/>
      <selection pane="bottomLeft" activeCell="A45" sqref="A45:XFD1048576"/>
    </sheetView>
  </sheetViews>
  <sheetFormatPr defaultColWidth="0" defaultRowHeight="14.25" zeroHeight="1" x14ac:dyDescent="0.2"/>
  <cols>
    <col min="1" max="1" width="43.625" bestFit="1" customWidth="1"/>
    <col min="2" max="2" width="28" bestFit="1" customWidth="1"/>
    <col min="3" max="3" width="20.25" bestFit="1" customWidth="1"/>
    <col min="4" max="15" width="16.25" customWidth="1"/>
    <col min="16" max="16384" width="9.125" hidden="1"/>
  </cols>
  <sheetData>
    <row r="1" spans="1:15" ht="18" x14ac:dyDescent="0.25">
      <c r="A1" s="20" t="s">
        <v>36</v>
      </c>
      <c r="B1" s="20" t="s">
        <v>37</v>
      </c>
      <c r="C1" s="21"/>
      <c r="D1" s="21"/>
      <c r="E1" s="21"/>
      <c r="F1" s="21"/>
      <c r="G1" s="21"/>
      <c r="H1" s="21"/>
      <c r="I1" s="21"/>
      <c r="J1" s="21"/>
      <c r="K1" s="21"/>
      <c r="L1" s="21"/>
      <c r="M1" s="21"/>
      <c r="N1" s="21"/>
      <c r="O1" s="21"/>
    </row>
    <row r="2" spans="1:15" ht="18" x14ac:dyDescent="0.25">
      <c r="A2" s="20" t="s">
        <v>38</v>
      </c>
      <c r="B2" s="20" t="s">
        <v>39</v>
      </c>
      <c r="C2" s="21"/>
      <c r="D2" s="21"/>
      <c r="E2" s="21"/>
      <c r="F2" s="21"/>
      <c r="G2" s="21"/>
      <c r="H2" s="21"/>
      <c r="I2" s="21"/>
      <c r="J2" s="21"/>
      <c r="K2" s="21"/>
      <c r="L2" s="21"/>
      <c r="M2" s="21"/>
      <c r="N2" s="21"/>
      <c r="O2" s="21"/>
    </row>
    <row r="3" spans="1:15" ht="18" x14ac:dyDescent="0.25">
      <c r="A3" s="20" t="s">
        <v>40</v>
      </c>
      <c r="B3" s="20" t="s">
        <v>41</v>
      </c>
      <c r="C3" s="21"/>
      <c r="D3" s="21"/>
      <c r="E3" s="21"/>
      <c r="F3" s="21"/>
      <c r="G3" s="21"/>
      <c r="H3" s="21"/>
      <c r="I3" s="21"/>
      <c r="J3" s="21"/>
      <c r="K3" s="21"/>
      <c r="L3" s="21"/>
      <c r="M3" s="21"/>
      <c r="N3" s="21"/>
      <c r="O3" s="21"/>
    </row>
    <row r="4" spans="1:15" ht="18" x14ac:dyDescent="0.25">
      <c r="A4" s="20" t="s">
        <v>42</v>
      </c>
      <c r="B4" s="20">
        <v>259012</v>
      </c>
      <c r="C4" s="21"/>
      <c r="D4" s="21"/>
      <c r="E4" s="21"/>
      <c r="F4" s="21"/>
      <c r="G4" s="21"/>
      <c r="H4" s="21"/>
      <c r="I4" s="21"/>
      <c r="J4" s="21"/>
      <c r="K4" s="21"/>
      <c r="L4" s="21"/>
      <c r="M4" s="21"/>
      <c r="N4" s="21"/>
      <c r="O4" s="21"/>
    </row>
    <row r="5" spans="1:15" ht="20.25" x14ac:dyDescent="0.55000000000000004">
      <c r="A5" s="24"/>
      <c r="B5" s="24"/>
      <c r="C5" s="24"/>
      <c r="D5" s="24"/>
      <c r="E5" s="24"/>
      <c r="F5" s="24"/>
      <c r="G5" s="24"/>
      <c r="I5" s="24"/>
      <c r="J5" s="24"/>
      <c r="K5" s="24"/>
      <c r="L5" s="24"/>
      <c r="M5" s="24"/>
      <c r="N5" s="24"/>
      <c r="O5" s="24"/>
    </row>
    <row r="6" spans="1:15" ht="15" x14ac:dyDescent="0.2">
      <c r="A6" s="45" t="s">
        <v>6232</v>
      </c>
      <c r="B6" s="23"/>
      <c r="C6" s="23"/>
      <c r="D6" s="23"/>
      <c r="E6" s="23"/>
      <c r="F6" s="23"/>
      <c r="G6" s="23"/>
      <c r="H6" s="23"/>
      <c r="I6" s="23"/>
      <c r="J6" s="23"/>
      <c r="K6" s="23"/>
      <c r="L6" s="23"/>
      <c r="M6" s="23"/>
      <c r="N6" s="23"/>
      <c r="O6" s="23"/>
    </row>
    <row r="7" spans="1:15" ht="30" x14ac:dyDescent="0.2">
      <c r="A7" s="45" t="s">
        <v>2212</v>
      </c>
      <c r="B7" s="25" t="s">
        <v>66</v>
      </c>
      <c r="C7" s="25" t="s">
        <v>288</v>
      </c>
      <c r="D7" s="25" t="s">
        <v>117</v>
      </c>
      <c r="E7" s="25" t="s">
        <v>68</v>
      </c>
      <c r="F7" s="25" t="s">
        <v>131</v>
      </c>
      <c r="G7" s="25" t="s">
        <v>276</v>
      </c>
      <c r="H7" s="25" t="s">
        <v>69</v>
      </c>
      <c r="I7" s="25" t="s">
        <v>118</v>
      </c>
      <c r="J7" s="25" t="s">
        <v>6228</v>
      </c>
      <c r="K7" s="25" t="s">
        <v>132</v>
      </c>
      <c r="L7" s="25" t="s">
        <v>6229</v>
      </c>
      <c r="M7" s="25" t="s">
        <v>134</v>
      </c>
      <c r="N7" s="25" t="s">
        <v>120</v>
      </c>
      <c r="O7" s="25" t="s">
        <v>121</v>
      </c>
    </row>
    <row r="8" spans="1:15" ht="15" x14ac:dyDescent="0.2">
      <c r="A8" s="45"/>
      <c r="B8" s="48"/>
      <c r="C8" s="48"/>
      <c r="D8" s="48"/>
      <c r="E8" s="48"/>
      <c r="F8" s="48" t="s">
        <v>278</v>
      </c>
      <c r="G8" s="48" t="s">
        <v>279</v>
      </c>
      <c r="H8" s="48"/>
      <c r="I8" s="48" t="s">
        <v>45</v>
      </c>
      <c r="J8" s="48" t="s">
        <v>45</v>
      </c>
      <c r="K8" s="48" t="s">
        <v>280</v>
      </c>
      <c r="L8" s="48" t="s">
        <v>44</v>
      </c>
      <c r="M8" s="48" t="s">
        <v>45</v>
      </c>
      <c r="N8" s="48" t="s">
        <v>45</v>
      </c>
      <c r="O8" s="48" t="s">
        <v>45</v>
      </c>
    </row>
    <row r="9" spans="1:15" x14ac:dyDescent="0.2">
      <c r="A9" s="47"/>
      <c r="B9" s="48" t="s">
        <v>46</v>
      </c>
      <c r="C9" s="48" t="s">
        <v>47</v>
      </c>
      <c r="D9" s="48" t="s">
        <v>122</v>
      </c>
      <c r="E9" s="48" t="s">
        <v>123</v>
      </c>
      <c r="F9" s="48" t="s">
        <v>124</v>
      </c>
      <c r="G9" s="48" t="s">
        <v>125</v>
      </c>
      <c r="H9" s="48" t="s">
        <v>126</v>
      </c>
      <c r="I9" s="48" t="s">
        <v>127</v>
      </c>
      <c r="J9" s="48" t="s">
        <v>128</v>
      </c>
      <c r="K9" s="48" t="s">
        <v>129</v>
      </c>
      <c r="L9" s="48" t="s">
        <v>281</v>
      </c>
      <c r="M9" s="48" t="s">
        <v>282</v>
      </c>
      <c r="N9" s="48" t="s">
        <v>283</v>
      </c>
      <c r="O9" s="48" t="s">
        <v>284</v>
      </c>
    </row>
    <row r="10" spans="1:15" ht="15" x14ac:dyDescent="0.25">
      <c r="A10" s="14" t="s">
        <v>6231</v>
      </c>
      <c r="B10" s="42"/>
      <c r="C10" s="42"/>
      <c r="D10" s="42"/>
      <c r="E10" s="42"/>
      <c r="F10" s="42"/>
      <c r="G10" s="15">
        <v>0</v>
      </c>
      <c r="H10" s="42"/>
      <c r="I10" s="43"/>
      <c r="J10" s="43">
        <v>0</v>
      </c>
      <c r="K10" s="15"/>
      <c r="L10" s="15">
        <v>0</v>
      </c>
      <c r="M10" s="43"/>
      <c r="N10" s="43">
        <v>0</v>
      </c>
      <c r="O10" s="43">
        <v>0</v>
      </c>
    </row>
    <row r="11" spans="1:15" ht="15" x14ac:dyDescent="0.25">
      <c r="A11" s="6" t="s">
        <v>6230</v>
      </c>
      <c r="B11" s="35"/>
      <c r="C11" s="35"/>
      <c r="D11" s="35"/>
      <c r="E11" s="35"/>
      <c r="F11" s="35"/>
      <c r="G11" s="37">
        <v>0</v>
      </c>
      <c r="H11" s="35"/>
      <c r="I11" s="36"/>
      <c r="J11" s="36">
        <v>0</v>
      </c>
      <c r="K11" s="37"/>
      <c r="L11" s="37">
        <v>0</v>
      </c>
      <c r="M11" s="36"/>
      <c r="N11" s="36">
        <v>0</v>
      </c>
      <c r="O11" s="36">
        <v>0</v>
      </c>
    </row>
    <row r="12" spans="1:15" ht="15" x14ac:dyDescent="0.25">
      <c r="A12" s="7" t="s">
        <v>290</v>
      </c>
      <c r="B12" s="4"/>
      <c r="C12" s="4"/>
      <c r="D12" s="4"/>
      <c r="E12" s="4"/>
      <c r="F12" s="4"/>
      <c r="G12" s="8">
        <v>0</v>
      </c>
      <c r="H12" s="4"/>
      <c r="I12" s="38"/>
      <c r="J12" s="38">
        <v>0</v>
      </c>
      <c r="K12" s="8"/>
      <c r="L12" s="8">
        <v>0</v>
      </c>
      <c r="M12" s="38"/>
      <c r="N12" s="38">
        <v>0</v>
      </c>
      <c r="O12" s="38">
        <v>0</v>
      </c>
    </row>
    <row r="13" spans="1:15" ht="15" x14ac:dyDescent="0.25">
      <c r="A13" s="9"/>
      <c r="B13" s="3"/>
      <c r="C13" s="3" t="s">
        <v>89</v>
      </c>
      <c r="D13" s="3"/>
      <c r="E13" s="3"/>
      <c r="F13" s="3" t="s">
        <v>89</v>
      </c>
      <c r="G13" s="8">
        <v>0</v>
      </c>
      <c r="H13" s="3" t="s">
        <v>89</v>
      </c>
      <c r="I13" s="38">
        <v>0</v>
      </c>
      <c r="J13" s="38">
        <v>0</v>
      </c>
      <c r="K13" s="8">
        <v>0</v>
      </c>
      <c r="L13" s="8">
        <v>0</v>
      </c>
      <c r="M13" s="38">
        <v>0</v>
      </c>
      <c r="N13" s="38">
        <v>0</v>
      </c>
      <c r="O13" s="38">
        <v>0</v>
      </c>
    </row>
    <row r="14" spans="1:15" x14ac:dyDescent="0.2">
      <c r="A14" s="41"/>
      <c r="B14" s="12"/>
      <c r="C14" s="12"/>
      <c r="D14" s="12"/>
      <c r="E14" s="12"/>
      <c r="F14" s="12"/>
      <c r="G14" s="12"/>
      <c r="H14" s="12"/>
      <c r="I14" s="12"/>
      <c r="J14" s="12"/>
      <c r="K14" s="12"/>
      <c r="L14" s="12"/>
      <c r="M14" s="12"/>
      <c r="N14" s="12"/>
      <c r="O14" s="12"/>
    </row>
    <row r="15" spans="1:15" ht="15" x14ac:dyDescent="0.25">
      <c r="A15" s="7" t="s">
        <v>172</v>
      </c>
      <c r="B15" s="4"/>
      <c r="C15" s="4"/>
      <c r="D15" s="4"/>
      <c r="E15" s="4"/>
      <c r="F15" s="4"/>
      <c r="G15" s="8">
        <v>0</v>
      </c>
      <c r="H15" s="4"/>
      <c r="I15" s="38"/>
      <c r="J15" s="38">
        <v>0</v>
      </c>
      <c r="K15" s="8"/>
      <c r="L15" s="8">
        <v>0</v>
      </c>
      <c r="M15" s="38"/>
      <c r="N15" s="38">
        <v>0</v>
      </c>
      <c r="O15" s="38">
        <v>0</v>
      </c>
    </row>
    <row r="16" spans="1:15" ht="15" x14ac:dyDescent="0.25">
      <c r="A16" s="9"/>
      <c r="B16" s="3"/>
      <c r="C16" s="3" t="s">
        <v>89</v>
      </c>
      <c r="D16" s="3"/>
      <c r="E16" s="3"/>
      <c r="F16" s="3" t="s">
        <v>89</v>
      </c>
      <c r="G16" s="8">
        <v>0</v>
      </c>
      <c r="H16" s="3" t="s">
        <v>89</v>
      </c>
      <c r="I16" s="38">
        <v>0</v>
      </c>
      <c r="J16" s="38">
        <v>0</v>
      </c>
      <c r="K16" s="8">
        <v>0</v>
      </c>
      <c r="L16" s="8">
        <v>0</v>
      </c>
      <c r="M16" s="38">
        <v>0</v>
      </c>
      <c r="N16" s="38">
        <v>0</v>
      </c>
      <c r="O16" s="38">
        <v>0</v>
      </c>
    </row>
    <row r="17" spans="1:15" x14ac:dyDescent="0.2">
      <c r="A17" s="41"/>
      <c r="B17" s="12"/>
      <c r="C17" s="12"/>
      <c r="D17" s="12"/>
      <c r="E17" s="12"/>
      <c r="F17" s="12"/>
      <c r="G17" s="12"/>
      <c r="H17" s="12"/>
      <c r="I17" s="12"/>
      <c r="J17" s="12"/>
      <c r="K17" s="12"/>
      <c r="L17" s="12"/>
      <c r="M17" s="12"/>
      <c r="N17" s="12"/>
      <c r="O17" s="12"/>
    </row>
    <row r="18" spans="1:15" ht="15" x14ac:dyDescent="0.25">
      <c r="A18" s="7" t="s">
        <v>291</v>
      </c>
      <c r="B18" s="4"/>
      <c r="C18" s="4"/>
      <c r="D18" s="4"/>
      <c r="E18" s="4"/>
      <c r="F18" s="4"/>
      <c r="G18" s="8">
        <v>0</v>
      </c>
      <c r="H18" s="4"/>
      <c r="I18" s="38"/>
      <c r="J18" s="38">
        <v>0</v>
      </c>
      <c r="K18" s="8"/>
      <c r="L18" s="8">
        <v>0</v>
      </c>
      <c r="M18" s="38"/>
      <c r="N18" s="38">
        <v>0</v>
      </c>
      <c r="O18" s="38">
        <v>0</v>
      </c>
    </row>
    <row r="19" spans="1:15" ht="15" x14ac:dyDescent="0.25">
      <c r="A19" s="9"/>
      <c r="B19" s="3"/>
      <c r="C19" s="3" t="s">
        <v>89</v>
      </c>
      <c r="D19" s="3"/>
      <c r="E19" s="3"/>
      <c r="F19" s="3" t="s">
        <v>89</v>
      </c>
      <c r="G19" s="8">
        <v>0</v>
      </c>
      <c r="H19" s="3" t="s">
        <v>89</v>
      </c>
      <c r="I19" s="38">
        <v>0</v>
      </c>
      <c r="J19" s="38">
        <v>0</v>
      </c>
      <c r="K19" s="8">
        <v>0</v>
      </c>
      <c r="L19" s="8">
        <v>0</v>
      </c>
      <c r="M19" s="38">
        <v>0</v>
      </c>
      <c r="N19" s="38">
        <v>0</v>
      </c>
      <c r="O19" s="38">
        <v>0</v>
      </c>
    </row>
    <row r="20" spans="1:15" x14ac:dyDescent="0.2">
      <c r="A20" s="41"/>
      <c r="B20" s="12"/>
      <c r="C20" s="12"/>
      <c r="D20" s="12"/>
      <c r="E20" s="12"/>
      <c r="F20" s="12"/>
      <c r="G20" s="12"/>
      <c r="H20" s="12"/>
      <c r="I20" s="12"/>
      <c r="J20" s="12"/>
      <c r="K20" s="12"/>
      <c r="L20" s="12"/>
      <c r="M20" s="12"/>
      <c r="N20" s="12"/>
      <c r="O20" s="12"/>
    </row>
    <row r="21" spans="1:15" ht="15" x14ac:dyDescent="0.25">
      <c r="A21" s="7" t="s">
        <v>2005</v>
      </c>
      <c r="B21" s="4"/>
      <c r="C21" s="4"/>
      <c r="D21" s="4"/>
      <c r="E21" s="4"/>
      <c r="F21" s="4"/>
      <c r="G21" s="8">
        <v>0</v>
      </c>
      <c r="H21" s="4"/>
      <c r="I21" s="38"/>
      <c r="J21" s="38">
        <v>0</v>
      </c>
      <c r="K21" s="8"/>
      <c r="L21" s="8">
        <v>0</v>
      </c>
      <c r="M21" s="38"/>
      <c r="N21" s="38">
        <v>0</v>
      </c>
      <c r="O21" s="38">
        <v>0</v>
      </c>
    </row>
    <row r="22" spans="1:15" ht="15" x14ac:dyDescent="0.25">
      <c r="A22" s="9"/>
      <c r="B22" s="3"/>
      <c r="C22" s="3" t="s">
        <v>89</v>
      </c>
      <c r="D22" s="3"/>
      <c r="E22" s="3"/>
      <c r="F22" s="3" t="s">
        <v>89</v>
      </c>
      <c r="G22" s="8">
        <v>0</v>
      </c>
      <c r="H22" s="3" t="s">
        <v>89</v>
      </c>
      <c r="I22" s="38">
        <v>0</v>
      </c>
      <c r="J22" s="38">
        <v>0</v>
      </c>
      <c r="K22" s="8">
        <v>0</v>
      </c>
      <c r="L22" s="8">
        <v>0</v>
      </c>
      <c r="M22" s="38">
        <v>0</v>
      </c>
      <c r="N22" s="38">
        <v>0</v>
      </c>
      <c r="O22" s="38">
        <v>0</v>
      </c>
    </row>
    <row r="23" spans="1:15" x14ac:dyDescent="0.2">
      <c r="A23" s="41"/>
      <c r="B23" s="12"/>
      <c r="C23" s="12"/>
      <c r="D23" s="12"/>
      <c r="E23" s="12"/>
      <c r="F23" s="12"/>
      <c r="G23" s="12"/>
      <c r="H23" s="12"/>
      <c r="I23" s="12"/>
      <c r="J23" s="12"/>
      <c r="K23" s="12"/>
      <c r="L23" s="12"/>
      <c r="M23" s="12"/>
      <c r="N23" s="12"/>
      <c r="O23" s="12"/>
    </row>
    <row r="24" spans="1:15" ht="15" x14ac:dyDescent="0.25">
      <c r="A24" s="13" t="s">
        <v>110</v>
      </c>
      <c r="B24" s="4"/>
      <c r="C24" s="4"/>
      <c r="D24" s="4"/>
      <c r="E24" s="4"/>
      <c r="F24" s="4"/>
      <c r="G24" s="8">
        <v>0</v>
      </c>
      <c r="H24" s="4"/>
      <c r="I24" s="38"/>
      <c r="J24" s="38">
        <v>0</v>
      </c>
      <c r="K24" s="8"/>
      <c r="L24" s="8">
        <v>0</v>
      </c>
      <c r="M24" s="38"/>
      <c r="N24" s="38">
        <v>0</v>
      </c>
      <c r="O24" s="38">
        <v>0</v>
      </c>
    </row>
    <row r="25" spans="1:15" ht="15" x14ac:dyDescent="0.25">
      <c r="A25" s="7" t="s">
        <v>1086</v>
      </c>
      <c r="B25" s="4"/>
      <c r="C25" s="4"/>
      <c r="D25" s="4"/>
      <c r="E25" s="4"/>
      <c r="F25" s="4"/>
      <c r="G25" s="8">
        <v>0</v>
      </c>
      <c r="H25" s="4"/>
      <c r="I25" s="38"/>
      <c r="J25" s="38">
        <v>0</v>
      </c>
      <c r="K25" s="8"/>
      <c r="L25" s="8">
        <v>0</v>
      </c>
      <c r="M25" s="38"/>
      <c r="N25" s="38">
        <v>0</v>
      </c>
      <c r="O25" s="38">
        <v>0</v>
      </c>
    </row>
    <row r="26" spans="1:15" ht="15" x14ac:dyDescent="0.25">
      <c r="A26" s="9"/>
      <c r="B26" s="3"/>
      <c r="C26" s="3" t="s">
        <v>89</v>
      </c>
      <c r="D26" s="3"/>
      <c r="E26" s="3"/>
      <c r="F26" s="3" t="s">
        <v>89</v>
      </c>
      <c r="G26" s="8">
        <v>0</v>
      </c>
      <c r="H26" s="3" t="s">
        <v>89</v>
      </c>
      <c r="I26" s="38">
        <v>0</v>
      </c>
      <c r="J26" s="38">
        <v>0</v>
      </c>
      <c r="K26" s="8">
        <v>0</v>
      </c>
      <c r="L26" s="8">
        <v>0</v>
      </c>
      <c r="M26" s="38">
        <v>0</v>
      </c>
      <c r="N26" s="38">
        <v>0</v>
      </c>
      <c r="O26" s="38">
        <v>0</v>
      </c>
    </row>
    <row r="27" spans="1:15" x14ac:dyDescent="0.2">
      <c r="A27" s="41"/>
      <c r="B27" s="12"/>
      <c r="C27" s="12"/>
      <c r="D27" s="12"/>
      <c r="E27" s="12"/>
      <c r="F27" s="12"/>
      <c r="G27" s="12"/>
      <c r="H27" s="12"/>
      <c r="I27" s="12"/>
      <c r="J27" s="12"/>
      <c r="K27" s="12"/>
      <c r="L27" s="12"/>
      <c r="M27" s="12"/>
      <c r="N27" s="12"/>
      <c r="O27" s="12"/>
    </row>
    <row r="28" spans="1:15" ht="15" x14ac:dyDescent="0.25">
      <c r="A28" s="7" t="s">
        <v>294</v>
      </c>
      <c r="B28" s="4"/>
      <c r="C28" s="4"/>
      <c r="D28" s="4"/>
      <c r="E28" s="4"/>
      <c r="F28" s="4"/>
      <c r="G28" s="8">
        <v>0</v>
      </c>
      <c r="H28" s="4"/>
      <c r="I28" s="38"/>
      <c r="J28" s="38">
        <v>0</v>
      </c>
      <c r="K28" s="8"/>
      <c r="L28" s="8">
        <v>0</v>
      </c>
      <c r="M28" s="38"/>
      <c r="N28" s="38">
        <v>0</v>
      </c>
      <c r="O28" s="38">
        <v>0</v>
      </c>
    </row>
    <row r="29" spans="1:15" ht="15" x14ac:dyDescent="0.25">
      <c r="A29" s="9"/>
      <c r="B29" s="3"/>
      <c r="C29" s="3" t="s">
        <v>89</v>
      </c>
      <c r="D29" s="3"/>
      <c r="E29" s="3"/>
      <c r="F29" s="3" t="s">
        <v>89</v>
      </c>
      <c r="G29" s="8">
        <v>0</v>
      </c>
      <c r="H29" s="3" t="s">
        <v>89</v>
      </c>
      <c r="I29" s="38">
        <v>0</v>
      </c>
      <c r="J29" s="38">
        <v>0</v>
      </c>
      <c r="K29" s="8">
        <v>0</v>
      </c>
      <c r="L29" s="8">
        <v>0</v>
      </c>
      <c r="M29" s="38">
        <v>0</v>
      </c>
      <c r="N29" s="38">
        <v>0</v>
      </c>
      <c r="O29" s="38">
        <v>0</v>
      </c>
    </row>
    <row r="30" spans="1:15" x14ac:dyDescent="0.2">
      <c r="A30" s="41"/>
      <c r="B30" s="12"/>
      <c r="C30" s="12"/>
      <c r="D30" s="12"/>
      <c r="E30" s="12"/>
      <c r="F30" s="12"/>
      <c r="G30" s="12"/>
      <c r="H30" s="12"/>
      <c r="I30" s="12"/>
      <c r="J30" s="12"/>
      <c r="K30" s="12"/>
      <c r="L30" s="12"/>
      <c r="M30" s="12"/>
      <c r="N30" s="12"/>
      <c r="O30" s="12"/>
    </row>
    <row r="31" spans="1:15" x14ac:dyDescent="0.2">
      <c r="A31" s="31"/>
      <c r="B31" s="44"/>
      <c r="C31" s="44"/>
      <c r="D31" s="44"/>
      <c r="E31" s="44"/>
      <c r="F31" s="44"/>
      <c r="G31" s="44"/>
      <c r="H31" s="44"/>
      <c r="I31" s="44"/>
      <c r="J31" s="44"/>
      <c r="K31" s="44"/>
      <c r="L31" s="44"/>
      <c r="M31" s="44"/>
      <c r="N31" s="44"/>
      <c r="O31" s="44"/>
    </row>
    <row r="32" spans="1:15" x14ac:dyDescent="0.2"/>
    <row r="33" spans="1:1" x14ac:dyDescent="0.2">
      <c r="A33" s="33" t="s">
        <v>64</v>
      </c>
    </row>
    <row r="34" spans="1:1" x14ac:dyDescent="0.2"/>
    <row r="35" spans="1:1" x14ac:dyDescent="0.2">
      <c r="A35" s="34" t="s">
        <v>65</v>
      </c>
    </row>
    <row r="36" spans="1:1" x14ac:dyDescent="0.2"/>
    <row r="37" spans="1:1" x14ac:dyDescent="0.2"/>
    <row r="38" spans="1:1" x14ac:dyDescent="0.2"/>
    <row r="39" spans="1:1" x14ac:dyDescent="0.2"/>
    <row r="40" spans="1:1" x14ac:dyDescent="0.2"/>
    <row r="41" spans="1:1" x14ac:dyDescent="0.2"/>
    <row r="42" spans="1:1" x14ac:dyDescent="0.2"/>
    <row r="43" spans="1:1" x14ac:dyDescent="0.2"/>
    <row r="44" spans="1:1" x14ac:dyDescent="0.2"/>
  </sheetData>
  <hyperlinks>
    <hyperlink ref="A35" r:id="rId1" xr:uid="{00000000-0004-0000-1C00-000000000000}"/>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88"/>
  <sheetViews>
    <sheetView showGridLines="0" rightToLeft="1" zoomScale="40" zoomScaleNormal="40" workbookViewId="0">
      <pane ySplit="10" topLeftCell="A11" activePane="bottomLeft" state="frozen"/>
      <selection pane="bottomLeft" activeCell="A89" sqref="A89:XFD1048576"/>
    </sheetView>
  </sheetViews>
  <sheetFormatPr defaultColWidth="0" defaultRowHeight="14.25" zeroHeight="1" x14ac:dyDescent="0.2"/>
  <cols>
    <col min="1" max="1" width="43.625" bestFit="1" customWidth="1"/>
    <col min="2" max="17" width="16.25" customWidth="1"/>
    <col min="18" max="16384" width="9.125" hidden="1"/>
  </cols>
  <sheetData>
    <row r="1" spans="1:17" ht="18" x14ac:dyDescent="0.25">
      <c r="A1" s="20" t="s">
        <v>36</v>
      </c>
      <c r="B1" s="20" t="s">
        <v>37</v>
      </c>
      <c r="C1" s="21"/>
      <c r="D1" s="21"/>
      <c r="E1" s="21"/>
      <c r="F1" s="21"/>
      <c r="G1" s="21"/>
      <c r="H1" s="21"/>
      <c r="I1" s="21"/>
      <c r="J1" s="21"/>
      <c r="K1" s="21"/>
      <c r="L1" s="21"/>
      <c r="M1" s="21"/>
      <c r="N1" s="21"/>
      <c r="O1" s="21"/>
      <c r="P1" s="21"/>
      <c r="Q1" s="21"/>
    </row>
    <row r="2" spans="1:17" ht="18" x14ac:dyDescent="0.25">
      <c r="A2" s="20" t="s">
        <v>38</v>
      </c>
      <c r="B2" s="20" t="s">
        <v>39</v>
      </c>
      <c r="C2" s="21"/>
      <c r="D2" s="21"/>
      <c r="E2" s="21"/>
      <c r="F2" s="21"/>
      <c r="G2" s="21"/>
      <c r="H2" s="21"/>
      <c r="I2" s="21"/>
      <c r="J2" s="21"/>
      <c r="K2" s="21"/>
      <c r="L2" s="21"/>
      <c r="M2" s="21"/>
      <c r="N2" s="21"/>
      <c r="O2" s="21"/>
      <c r="P2" s="21"/>
      <c r="Q2" s="21"/>
    </row>
    <row r="3" spans="1:17" ht="18" x14ac:dyDescent="0.25">
      <c r="A3" s="20" t="s">
        <v>40</v>
      </c>
      <c r="B3" s="20" t="s">
        <v>41</v>
      </c>
      <c r="C3" s="21"/>
      <c r="D3" s="21"/>
      <c r="E3" s="21"/>
      <c r="F3" s="21"/>
      <c r="G3" s="21"/>
      <c r="H3" s="21"/>
      <c r="I3" s="21"/>
      <c r="J3" s="21"/>
      <c r="K3" s="21"/>
      <c r="L3" s="21"/>
      <c r="M3" s="21"/>
      <c r="N3" s="21"/>
      <c r="O3" s="21"/>
      <c r="P3" s="21"/>
      <c r="Q3" s="21"/>
    </row>
    <row r="4" spans="1:17" ht="18" x14ac:dyDescent="0.25">
      <c r="A4" s="20" t="s">
        <v>42</v>
      </c>
      <c r="B4" s="20">
        <v>259012</v>
      </c>
      <c r="C4" s="21"/>
      <c r="D4" s="21"/>
      <c r="E4" s="21"/>
      <c r="F4" s="21"/>
      <c r="G4" s="21"/>
      <c r="H4" s="21"/>
      <c r="I4" s="21"/>
      <c r="J4" s="21"/>
      <c r="K4" s="21"/>
      <c r="L4" s="21"/>
      <c r="M4" s="21"/>
      <c r="N4" s="21"/>
      <c r="O4" s="21"/>
      <c r="P4" s="21"/>
      <c r="Q4" s="21"/>
    </row>
    <row r="5" spans="1:17" ht="20.25" x14ac:dyDescent="0.55000000000000004">
      <c r="A5" s="24"/>
      <c r="B5" s="24"/>
      <c r="C5" s="24"/>
      <c r="D5" s="24"/>
      <c r="E5" s="24"/>
      <c r="F5" s="24"/>
      <c r="G5" s="24"/>
      <c r="I5" s="24"/>
      <c r="J5" s="24"/>
      <c r="K5" s="24"/>
      <c r="L5" s="24"/>
      <c r="M5" s="24"/>
      <c r="N5" s="24"/>
      <c r="O5" s="24"/>
      <c r="P5" s="24"/>
      <c r="Q5" s="24"/>
    </row>
    <row r="6" spans="1:17" ht="15" x14ac:dyDescent="0.2">
      <c r="A6" s="45" t="s">
        <v>274</v>
      </c>
      <c r="B6" s="23"/>
      <c r="C6" s="23"/>
      <c r="D6" s="23"/>
      <c r="E6" s="23"/>
      <c r="F6" s="23"/>
      <c r="G6" s="23"/>
      <c r="H6" s="23"/>
      <c r="I6" s="23"/>
      <c r="J6" s="23"/>
      <c r="K6" s="23"/>
      <c r="L6" s="23"/>
      <c r="M6" s="23"/>
      <c r="N6" s="23"/>
      <c r="O6" s="23"/>
      <c r="P6" s="23"/>
      <c r="Q6" s="23"/>
    </row>
    <row r="7" spans="1:17" ht="15" x14ac:dyDescent="0.2">
      <c r="A7" s="45" t="s">
        <v>275</v>
      </c>
      <c r="B7" s="23"/>
      <c r="C7" s="23"/>
      <c r="D7" s="23"/>
      <c r="E7" s="23"/>
      <c r="F7" s="23"/>
      <c r="G7" s="23"/>
      <c r="H7" s="23"/>
      <c r="I7" s="23"/>
      <c r="J7" s="23"/>
      <c r="K7" s="23"/>
      <c r="L7" s="23"/>
      <c r="M7" s="23"/>
      <c r="N7" s="23"/>
      <c r="O7" s="23"/>
      <c r="P7" s="23"/>
      <c r="Q7" s="23"/>
    </row>
    <row r="8" spans="1:17" ht="30" x14ac:dyDescent="0.2">
      <c r="A8" s="45" t="s">
        <v>116</v>
      </c>
      <c r="B8" s="25" t="s">
        <v>66</v>
      </c>
      <c r="C8" s="25" t="s">
        <v>130</v>
      </c>
      <c r="D8" s="25" t="s">
        <v>117</v>
      </c>
      <c r="E8" s="25" t="s">
        <v>68</v>
      </c>
      <c r="F8" s="25" t="s">
        <v>131</v>
      </c>
      <c r="G8" s="25" t="s">
        <v>276</v>
      </c>
      <c r="H8" s="25" t="s">
        <v>69</v>
      </c>
      <c r="I8" s="25" t="s">
        <v>118</v>
      </c>
      <c r="J8" s="25" t="s">
        <v>119</v>
      </c>
      <c r="K8" s="25" t="s">
        <v>132</v>
      </c>
      <c r="L8" s="25" t="s">
        <v>133</v>
      </c>
      <c r="M8" s="25" t="s">
        <v>277</v>
      </c>
      <c r="N8" s="25" t="s">
        <v>70</v>
      </c>
      <c r="O8" s="25" t="s">
        <v>134</v>
      </c>
      <c r="P8" s="25" t="s">
        <v>120</v>
      </c>
      <c r="Q8" s="25" t="s">
        <v>121</v>
      </c>
    </row>
    <row r="9" spans="1:17" ht="15" x14ac:dyDescent="0.2">
      <c r="A9" s="45"/>
      <c r="B9" s="48"/>
      <c r="C9" s="48"/>
      <c r="D9" s="48"/>
      <c r="E9" s="48"/>
      <c r="F9" s="48" t="s">
        <v>278</v>
      </c>
      <c r="G9" s="48" t="s">
        <v>279</v>
      </c>
      <c r="H9" s="48"/>
      <c r="I9" s="48" t="s">
        <v>45</v>
      </c>
      <c r="J9" s="48" t="s">
        <v>45</v>
      </c>
      <c r="K9" s="48" t="s">
        <v>280</v>
      </c>
      <c r="L9" s="48"/>
      <c r="M9" s="48" t="s">
        <v>44</v>
      </c>
      <c r="N9" s="48" t="s">
        <v>44</v>
      </c>
      <c r="O9" s="27" t="s">
        <v>45</v>
      </c>
      <c r="P9" s="48" t="s">
        <v>45</v>
      </c>
      <c r="Q9" s="48" t="s">
        <v>45</v>
      </c>
    </row>
    <row r="10" spans="1:17" x14ac:dyDescent="0.2">
      <c r="A10" s="47"/>
      <c r="B10" s="48" t="s">
        <v>46</v>
      </c>
      <c r="C10" s="27" t="s">
        <v>47</v>
      </c>
      <c r="D10" s="27" t="s">
        <v>122</v>
      </c>
      <c r="E10" s="27" t="s">
        <v>123</v>
      </c>
      <c r="F10" s="27" t="s">
        <v>124</v>
      </c>
      <c r="G10" s="48" t="s">
        <v>125</v>
      </c>
      <c r="H10" s="48" t="s">
        <v>126</v>
      </c>
      <c r="I10" s="48" t="s">
        <v>127</v>
      </c>
      <c r="J10" s="48" t="s">
        <v>128</v>
      </c>
      <c r="K10" s="48" t="s">
        <v>129</v>
      </c>
      <c r="L10" s="48" t="s">
        <v>281</v>
      </c>
      <c r="M10" s="48" t="s">
        <v>282</v>
      </c>
      <c r="N10" s="48" t="s">
        <v>283</v>
      </c>
      <c r="O10" s="48" t="s">
        <v>284</v>
      </c>
      <c r="P10" s="48" t="s">
        <v>285</v>
      </c>
      <c r="Q10" s="49" t="s">
        <v>286</v>
      </c>
    </row>
    <row r="11" spans="1:17" ht="15" x14ac:dyDescent="0.25">
      <c r="A11" s="14" t="s">
        <v>273</v>
      </c>
      <c r="B11" s="42"/>
      <c r="C11" s="42"/>
      <c r="D11" s="42"/>
      <c r="E11" s="42"/>
      <c r="F11" s="42"/>
      <c r="G11" s="15">
        <v>5.7772357492818402</v>
      </c>
      <c r="H11" s="42"/>
      <c r="I11" s="43"/>
      <c r="J11" s="43">
        <v>1.855064111773368E-2</v>
      </c>
      <c r="K11" s="15"/>
      <c r="L11" s="15"/>
      <c r="M11" s="15">
        <v>0</v>
      </c>
      <c r="N11" s="15">
        <v>3191768.1934331986</v>
      </c>
      <c r="O11" s="43"/>
      <c r="P11" s="43">
        <v>1</v>
      </c>
      <c r="Q11" s="43">
        <v>0.14086586509613716</v>
      </c>
    </row>
    <row r="12" spans="1:17" ht="15" x14ac:dyDescent="0.25">
      <c r="A12" s="6" t="s">
        <v>71</v>
      </c>
      <c r="B12" s="35"/>
      <c r="C12" s="35"/>
      <c r="D12" s="35"/>
      <c r="E12" s="35"/>
      <c r="F12" s="35"/>
      <c r="G12" s="37">
        <v>5.7772357492818402</v>
      </c>
      <c r="H12" s="35"/>
      <c r="I12" s="36"/>
      <c r="J12" s="36">
        <v>1.855064111773368E-2</v>
      </c>
      <c r="K12" s="37"/>
      <c r="L12" s="37"/>
      <c r="M12" s="37">
        <v>0</v>
      </c>
      <c r="N12" s="37">
        <v>3191768.1934331986</v>
      </c>
      <c r="O12" s="36"/>
      <c r="P12" s="36">
        <v>1</v>
      </c>
      <c r="Q12" s="36">
        <v>0.14086586509613716</v>
      </c>
    </row>
    <row r="13" spans="1:17" ht="15" x14ac:dyDescent="0.25">
      <c r="A13" s="7" t="s">
        <v>135</v>
      </c>
      <c r="B13" s="4"/>
      <c r="C13" s="4"/>
      <c r="D13" s="4"/>
      <c r="E13" s="4"/>
      <c r="F13" s="4"/>
      <c r="G13" s="8">
        <v>5.6468013241687016</v>
      </c>
      <c r="H13" s="4"/>
      <c r="I13" s="38"/>
      <c r="J13" s="38">
        <v>2.8410275193249041E-3</v>
      </c>
      <c r="K13" s="8"/>
      <c r="L13" s="8"/>
      <c r="M13" s="8">
        <v>0</v>
      </c>
      <c r="N13" s="8">
        <v>1374482.2705302525</v>
      </c>
      <c r="O13" s="38"/>
      <c r="P13" s="38">
        <v>0.43063348815811159</v>
      </c>
      <c r="Q13" s="38">
        <v>6.0661558848759518E-2</v>
      </c>
    </row>
    <row r="14" spans="1:17" ht="15" x14ac:dyDescent="0.25">
      <c r="A14" s="39" t="s">
        <v>136</v>
      </c>
      <c r="B14" s="4"/>
      <c r="C14" s="4"/>
      <c r="D14" s="4"/>
      <c r="E14" s="4"/>
      <c r="F14" s="4"/>
      <c r="G14" s="4"/>
      <c r="H14" s="4"/>
      <c r="I14" s="4"/>
      <c r="J14" s="4"/>
      <c r="K14" s="4"/>
      <c r="L14" s="4"/>
      <c r="M14" s="4"/>
      <c r="N14" s="4"/>
      <c r="O14" s="4"/>
      <c r="P14" s="4"/>
      <c r="Q14" s="4"/>
    </row>
    <row r="15" spans="1:17" ht="15" x14ac:dyDescent="0.25">
      <c r="A15" s="40" t="s">
        <v>137</v>
      </c>
      <c r="B15" s="3" t="s">
        <v>138</v>
      </c>
      <c r="C15" s="3" t="s">
        <v>139</v>
      </c>
      <c r="D15" s="3" t="s">
        <v>140</v>
      </c>
      <c r="E15" s="3"/>
      <c r="F15" s="3" t="s">
        <v>141</v>
      </c>
      <c r="G15" s="8">
        <v>1.8000000000000029</v>
      </c>
      <c r="H15" s="3" t="s">
        <v>74</v>
      </c>
      <c r="I15" s="38">
        <v>0.04</v>
      </c>
      <c r="J15" s="38">
        <v>2.9999999999996457E-4</v>
      </c>
      <c r="K15" s="8">
        <v>182955877.45882064</v>
      </c>
      <c r="L15" s="8">
        <v>142.69999999999999</v>
      </c>
      <c r="M15" s="8">
        <v>0</v>
      </c>
      <c r="N15" s="8">
        <v>261078.03713007265</v>
      </c>
      <c r="O15" s="38">
        <v>1.297426083367891E-2</v>
      </c>
      <c r="P15" s="38">
        <v>8.1797305226369299E-2</v>
      </c>
      <c r="Q15" s="38">
        <v>1.1522448163245292E-2</v>
      </c>
    </row>
    <row r="16" spans="1:17" ht="15" x14ac:dyDescent="0.25">
      <c r="A16" s="40" t="s">
        <v>142</v>
      </c>
      <c r="B16" s="3" t="s">
        <v>143</v>
      </c>
      <c r="C16" s="3" t="s">
        <v>139</v>
      </c>
      <c r="D16" s="3" t="s">
        <v>140</v>
      </c>
      <c r="E16" s="3"/>
      <c r="F16" s="3" t="s">
        <v>144</v>
      </c>
      <c r="G16" s="8">
        <v>4.5999999999999952</v>
      </c>
      <c r="H16" s="3" t="s">
        <v>74</v>
      </c>
      <c r="I16" s="38">
        <v>7.4999999999999997E-3</v>
      </c>
      <c r="J16" s="38">
        <v>4.2000000000001784E-3</v>
      </c>
      <c r="K16" s="8">
        <v>76057379.751296625</v>
      </c>
      <c r="L16" s="8">
        <v>110</v>
      </c>
      <c r="M16" s="8">
        <v>0</v>
      </c>
      <c r="N16" s="8">
        <v>83663.117726425262</v>
      </c>
      <c r="O16" s="38">
        <v>3.7982991380237515E-3</v>
      </c>
      <c r="P16" s="38">
        <v>2.6212153469840092E-2</v>
      </c>
      <c r="Q16" s="38">
        <v>3.6923976745617377E-3</v>
      </c>
    </row>
    <row r="17" spans="1:17" ht="15" x14ac:dyDescent="0.25">
      <c r="A17" s="40" t="s">
        <v>145</v>
      </c>
      <c r="B17" s="3" t="s">
        <v>146</v>
      </c>
      <c r="C17" s="3" t="s">
        <v>139</v>
      </c>
      <c r="D17" s="3" t="s">
        <v>140</v>
      </c>
      <c r="E17" s="3"/>
      <c r="F17" s="3" t="s">
        <v>147</v>
      </c>
      <c r="G17" s="8">
        <v>6.5700000000000101</v>
      </c>
      <c r="H17" s="3" t="s">
        <v>74</v>
      </c>
      <c r="I17" s="38">
        <v>5.0000000000000001E-3</v>
      </c>
      <c r="J17" s="38">
        <v>5.1999999999999547E-3</v>
      </c>
      <c r="K17" s="8">
        <v>114278744.00895309</v>
      </c>
      <c r="L17" s="8">
        <v>107.02</v>
      </c>
      <c r="M17" s="8">
        <v>0</v>
      </c>
      <c r="N17" s="8">
        <v>122301.11183562336</v>
      </c>
      <c r="O17" s="38">
        <v>5.6524397860632444E-3</v>
      </c>
      <c r="P17" s="38">
        <v>3.8317667331621348E-2</v>
      </c>
      <c r="Q17" s="38">
        <v>5.3976513571348346E-3</v>
      </c>
    </row>
    <row r="18" spans="1:17" ht="15" x14ac:dyDescent="0.25">
      <c r="A18" s="40" t="s">
        <v>148</v>
      </c>
      <c r="B18" s="3" t="s">
        <v>149</v>
      </c>
      <c r="C18" s="3" t="s">
        <v>139</v>
      </c>
      <c r="D18" s="3" t="s">
        <v>140</v>
      </c>
      <c r="E18" s="3"/>
      <c r="F18" s="3" t="s">
        <v>150</v>
      </c>
      <c r="G18" s="8">
        <v>20.349999999999998</v>
      </c>
      <c r="H18" s="3" t="s">
        <v>74</v>
      </c>
      <c r="I18" s="38">
        <v>0.01</v>
      </c>
      <c r="J18" s="38">
        <v>9.5999999999999766E-3</v>
      </c>
      <c r="K18" s="8">
        <v>89563857.018435478</v>
      </c>
      <c r="L18" s="8">
        <v>109.04</v>
      </c>
      <c r="M18" s="8">
        <v>0</v>
      </c>
      <c r="N18" s="8">
        <v>97660.42968871996</v>
      </c>
      <c r="O18" s="38">
        <v>4.9468844265371506E-3</v>
      </c>
      <c r="P18" s="38">
        <v>3.0597594740635704E-2</v>
      </c>
      <c r="Q18" s="38">
        <v>4.3101566530006647E-3</v>
      </c>
    </row>
    <row r="19" spans="1:17" ht="15" x14ac:dyDescent="0.25">
      <c r="A19" s="40" t="s">
        <v>151</v>
      </c>
      <c r="B19" s="3" t="s">
        <v>152</v>
      </c>
      <c r="C19" s="3" t="s">
        <v>139</v>
      </c>
      <c r="D19" s="3" t="s">
        <v>140</v>
      </c>
      <c r="E19" s="3"/>
      <c r="F19" s="3" t="s">
        <v>153</v>
      </c>
      <c r="G19" s="8">
        <v>1.0000000000000007</v>
      </c>
      <c r="H19" s="3" t="s">
        <v>74</v>
      </c>
      <c r="I19" s="38">
        <v>1.7500000000000002E-2</v>
      </c>
      <c r="J19" s="38">
        <v>-2.9999999999999623E-3</v>
      </c>
      <c r="K19" s="8">
        <v>252792222.07562193</v>
      </c>
      <c r="L19" s="8">
        <v>111.05</v>
      </c>
      <c r="M19" s="8">
        <v>0</v>
      </c>
      <c r="N19" s="8">
        <v>280725.7626123394</v>
      </c>
      <c r="O19" s="38">
        <v>1.5400179524564649E-2</v>
      </c>
      <c r="P19" s="38">
        <v>8.7953054733081695E-2</v>
      </c>
      <c r="Q19" s="38">
        <v>1.2389583142823454E-2</v>
      </c>
    </row>
    <row r="20" spans="1:17" ht="15" x14ac:dyDescent="0.25">
      <c r="A20" s="40" t="s">
        <v>154</v>
      </c>
      <c r="B20" s="3" t="s">
        <v>155</v>
      </c>
      <c r="C20" s="3" t="s">
        <v>139</v>
      </c>
      <c r="D20" s="3" t="s">
        <v>140</v>
      </c>
      <c r="E20" s="3"/>
      <c r="F20" s="3" t="s">
        <v>156</v>
      </c>
      <c r="G20" s="8">
        <v>3.0399999999999996</v>
      </c>
      <c r="H20" s="3" t="s">
        <v>74</v>
      </c>
      <c r="I20" s="38">
        <v>7.4999999999999997E-3</v>
      </c>
      <c r="J20" s="38">
        <v>3.3999999999999625E-3</v>
      </c>
      <c r="K20" s="8">
        <v>194488378.51707318</v>
      </c>
      <c r="L20" s="8">
        <v>109.52</v>
      </c>
      <c r="M20" s="8">
        <v>0</v>
      </c>
      <c r="N20" s="8">
        <v>213003.67214822705</v>
      </c>
      <c r="O20" s="38">
        <v>8.8875556883337651E-3</v>
      </c>
      <c r="P20" s="38">
        <v>6.6735320123329958E-2</v>
      </c>
      <c r="Q20" s="38">
        <v>9.4007286016405244E-3</v>
      </c>
    </row>
    <row r="21" spans="1:17" ht="15" x14ac:dyDescent="0.25">
      <c r="A21" s="40" t="s">
        <v>157</v>
      </c>
      <c r="B21" s="3" t="s">
        <v>158</v>
      </c>
      <c r="C21" s="3" t="s">
        <v>139</v>
      </c>
      <c r="D21" s="3" t="s">
        <v>140</v>
      </c>
      <c r="E21" s="3"/>
      <c r="F21" s="3" t="s">
        <v>159</v>
      </c>
      <c r="G21" s="8">
        <v>15.579999999999997</v>
      </c>
      <c r="H21" s="3" t="s">
        <v>74</v>
      </c>
      <c r="I21" s="38">
        <v>2.75E-2</v>
      </c>
      <c r="J21" s="38">
        <v>8.8000000000003423E-3</v>
      </c>
      <c r="K21" s="8">
        <v>11111290.430022404</v>
      </c>
      <c r="L21" s="8">
        <v>151.91</v>
      </c>
      <c r="M21" s="8">
        <v>0</v>
      </c>
      <c r="N21" s="8">
        <v>16879.161290702159</v>
      </c>
      <c r="O21" s="38">
        <v>6.1951497722486976E-4</v>
      </c>
      <c r="P21" s="38">
        <v>5.2883418430666896E-3</v>
      </c>
      <c r="Q21" s="38">
        <v>7.4494684864768958E-4</v>
      </c>
    </row>
    <row r="22" spans="1:17" ht="15" x14ac:dyDescent="0.25">
      <c r="A22" s="40" t="s">
        <v>160</v>
      </c>
      <c r="B22" s="3" t="s">
        <v>161</v>
      </c>
      <c r="C22" s="3" t="s">
        <v>139</v>
      </c>
      <c r="D22" s="3" t="s">
        <v>140</v>
      </c>
      <c r="E22" s="3"/>
      <c r="F22" s="3" t="s">
        <v>162</v>
      </c>
      <c r="G22" s="8">
        <v>11.219999999999901</v>
      </c>
      <c r="H22" s="3" t="s">
        <v>74</v>
      </c>
      <c r="I22" s="38">
        <v>0.04</v>
      </c>
      <c r="J22" s="38">
        <v>7.2999999999995673E-3</v>
      </c>
      <c r="K22" s="8">
        <v>5459967.8349627843</v>
      </c>
      <c r="L22" s="8">
        <v>182.9</v>
      </c>
      <c r="M22" s="8">
        <v>0</v>
      </c>
      <c r="N22" s="8">
        <v>9986.2811674702662</v>
      </c>
      <c r="O22" s="38">
        <v>3.42697966198784E-4</v>
      </c>
      <c r="P22" s="38">
        <v>3.1287614144461435E-3</v>
      </c>
      <c r="Q22" s="38">
        <v>4.4073568332536969E-4</v>
      </c>
    </row>
    <row r="23" spans="1:17" ht="15" x14ac:dyDescent="0.25">
      <c r="A23" s="40" t="s">
        <v>163</v>
      </c>
      <c r="B23" s="3" t="s">
        <v>164</v>
      </c>
      <c r="C23" s="3" t="s">
        <v>139</v>
      </c>
      <c r="D23" s="3" t="s">
        <v>140</v>
      </c>
      <c r="E23" s="3"/>
      <c r="F23" s="3" t="s">
        <v>165</v>
      </c>
      <c r="G23" s="8">
        <v>3.8299999999999996</v>
      </c>
      <c r="H23" s="3" t="s">
        <v>74</v>
      </c>
      <c r="I23" s="38">
        <v>1E-3</v>
      </c>
      <c r="J23" s="38">
        <v>3.89999999999991E-3</v>
      </c>
      <c r="K23" s="8">
        <v>93486351.896232709</v>
      </c>
      <c r="L23" s="8">
        <v>105.85</v>
      </c>
      <c r="M23" s="8">
        <v>0</v>
      </c>
      <c r="N23" s="8">
        <v>98955.303480440416</v>
      </c>
      <c r="O23" s="38">
        <v>7.1552465829270414E-3</v>
      </c>
      <c r="P23" s="38">
        <v>3.1003286417864817E-2</v>
      </c>
      <c r="Q23" s="38">
        <v>4.3673047620758467E-3</v>
      </c>
    </row>
    <row r="24" spans="1:17" ht="15" x14ac:dyDescent="0.25">
      <c r="A24" s="40" t="s">
        <v>166</v>
      </c>
      <c r="B24" s="3" t="s">
        <v>167</v>
      </c>
      <c r="C24" s="3" t="s">
        <v>139</v>
      </c>
      <c r="D24" s="3" t="s">
        <v>140</v>
      </c>
      <c r="E24" s="3"/>
      <c r="F24" s="3" t="s">
        <v>168</v>
      </c>
      <c r="G24" s="8">
        <v>9.1299999999999972</v>
      </c>
      <c r="H24" s="3" t="s">
        <v>74</v>
      </c>
      <c r="I24" s="38">
        <v>1E-3</v>
      </c>
      <c r="J24" s="38">
        <v>6.6000000000000572E-3</v>
      </c>
      <c r="K24" s="8">
        <v>148354955.85791951</v>
      </c>
      <c r="L24" s="8">
        <v>101.8</v>
      </c>
      <c r="M24" s="8">
        <v>0</v>
      </c>
      <c r="N24" s="8">
        <v>151025.34506004406</v>
      </c>
      <c r="O24" s="38">
        <v>1.129360612612329E-2</v>
      </c>
      <c r="P24" s="38">
        <v>4.7317140815791796E-2</v>
      </c>
      <c r="Q24" s="38">
        <v>6.6653699748922528E-3</v>
      </c>
    </row>
    <row r="25" spans="1:17" ht="15" x14ac:dyDescent="0.25">
      <c r="A25" s="40" t="s">
        <v>169</v>
      </c>
      <c r="B25" s="3" t="s">
        <v>170</v>
      </c>
      <c r="C25" s="3" t="s">
        <v>139</v>
      </c>
      <c r="D25" s="3" t="s">
        <v>140</v>
      </c>
      <c r="E25" s="3"/>
      <c r="F25" s="3" t="s">
        <v>171</v>
      </c>
      <c r="G25" s="8">
        <v>26.900000000000016</v>
      </c>
      <c r="H25" s="3" t="s">
        <v>74</v>
      </c>
      <c r="I25" s="38">
        <v>5.0000000000000001E-3</v>
      </c>
      <c r="J25" s="38">
        <v>1.0599999999999898E-2</v>
      </c>
      <c r="K25" s="8">
        <v>42382755.016423009</v>
      </c>
      <c r="L25" s="8">
        <v>92.5</v>
      </c>
      <c r="M25" s="8">
        <v>0</v>
      </c>
      <c r="N25" s="8">
        <v>39204.048390187912</v>
      </c>
      <c r="O25" s="38">
        <v>4.3287281726655021E-3</v>
      </c>
      <c r="P25" s="38">
        <v>1.2282862042064028E-2</v>
      </c>
      <c r="Q25" s="38">
        <v>1.7302359874118551E-3</v>
      </c>
    </row>
    <row r="26" spans="1:17" x14ac:dyDescent="0.2">
      <c r="A26" s="41"/>
      <c r="B26" s="12"/>
      <c r="C26" s="12"/>
      <c r="D26" s="12"/>
      <c r="E26" s="12"/>
      <c r="F26" s="12"/>
      <c r="G26" s="12"/>
      <c r="H26" s="12"/>
      <c r="I26" s="12"/>
      <c r="J26" s="12"/>
      <c r="K26" s="12"/>
      <c r="L26" s="12"/>
      <c r="M26" s="12"/>
      <c r="N26" s="12"/>
      <c r="O26" s="12"/>
      <c r="P26" s="12"/>
      <c r="Q26" s="12"/>
    </row>
    <row r="27" spans="1:17" ht="15" x14ac:dyDescent="0.25">
      <c r="A27" s="7" t="s">
        <v>172</v>
      </c>
      <c r="B27" s="4"/>
      <c r="C27" s="4"/>
      <c r="D27" s="4"/>
      <c r="E27" s="4"/>
      <c r="F27" s="4"/>
      <c r="G27" s="8">
        <v>5.8758882521848692</v>
      </c>
      <c r="H27" s="4"/>
      <c r="I27" s="38"/>
      <c r="J27" s="38">
        <v>3.0432417725237287E-2</v>
      </c>
      <c r="K27" s="8"/>
      <c r="L27" s="8"/>
      <c r="M27" s="8">
        <v>0</v>
      </c>
      <c r="N27" s="8">
        <v>1817285.9229029461</v>
      </c>
      <c r="O27" s="38"/>
      <c r="P27" s="38">
        <v>0.56936651184188847</v>
      </c>
      <c r="Q27" s="38">
        <v>8.0204306247377635E-2</v>
      </c>
    </row>
    <row r="28" spans="1:17" ht="15" x14ac:dyDescent="0.25">
      <c r="A28" s="39" t="s">
        <v>173</v>
      </c>
      <c r="B28" s="4"/>
      <c r="C28" s="4"/>
      <c r="D28" s="4"/>
      <c r="E28" s="4"/>
      <c r="F28" s="4"/>
      <c r="G28" s="4"/>
      <c r="H28" s="4"/>
      <c r="I28" s="4"/>
      <c r="J28" s="4"/>
      <c r="K28" s="4"/>
      <c r="L28" s="4"/>
      <c r="M28" s="4"/>
      <c r="N28" s="4"/>
      <c r="O28" s="4"/>
      <c r="P28" s="4"/>
      <c r="Q28" s="4"/>
    </row>
    <row r="29" spans="1:17" ht="15" x14ac:dyDescent="0.25">
      <c r="A29" s="40" t="s">
        <v>174</v>
      </c>
      <c r="B29" s="3" t="s">
        <v>175</v>
      </c>
      <c r="C29" s="3" t="s">
        <v>139</v>
      </c>
      <c r="D29" s="3" t="s">
        <v>140</v>
      </c>
      <c r="E29" s="3"/>
      <c r="F29" s="3" t="s">
        <v>176</v>
      </c>
      <c r="G29" s="8">
        <v>8.9999999999993502E-2</v>
      </c>
      <c r="H29" s="3" t="s">
        <v>74</v>
      </c>
      <c r="I29" s="38">
        <v>0</v>
      </c>
      <c r="J29" s="38">
        <v>1.6700000000000124E-2</v>
      </c>
      <c r="K29" s="8">
        <v>50958558.452007234</v>
      </c>
      <c r="L29" s="8">
        <v>99.85</v>
      </c>
      <c r="M29" s="8">
        <v>0</v>
      </c>
      <c r="N29" s="8">
        <v>50882.120614329353</v>
      </c>
      <c r="O29" s="38">
        <v>3.6398970322862314E-3</v>
      </c>
      <c r="P29" s="38">
        <v>1.5941671678731287E-2</v>
      </c>
      <c r="Q29" s="38">
        <v>2.2456373721030719E-3</v>
      </c>
    </row>
    <row r="30" spans="1:17" ht="15" x14ac:dyDescent="0.25">
      <c r="A30" s="40" t="s">
        <v>177</v>
      </c>
      <c r="B30" s="3" t="s">
        <v>178</v>
      </c>
      <c r="C30" s="3" t="s">
        <v>139</v>
      </c>
      <c r="D30" s="3" t="s">
        <v>140</v>
      </c>
      <c r="E30" s="3"/>
      <c r="F30" s="3" t="s">
        <v>179</v>
      </c>
      <c r="G30" s="8">
        <v>0.1899999999999866</v>
      </c>
      <c r="H30" s="3" t="s">
        <v>74</v>
      </c>
      <c r="I30" s="38">
        <v>0</v>
      </c>
      <c r="J30" s="38">
        <v>1.6799999999999891E-2</v>
      </c>
      <c r="K30" s="8">
        <v>85355456.686568171</v>
      </c>
      <c r="L30" s="8">
        <v>99.69</v>
      </c>
      <c r="M30" s="8">
        <v>0</v>
      </c>
      <c r="N30" s="8">
        <v>85090.854770839607</v>
      </c>
      <c r="O30" s="38">
        <v>5.3347160429105108E-3</v>
      </c>
      <c r="P30" s="38">
        <v>2.6659471996088896E-2</v>
      </c>
      <c r="Q30" s="38">
        <v>3.7554095857353048E-3</v>
      </c>
    </row>
    <row r="31" spans="1:17" ht="15" x14ac:dyDescent="0.25">
      <c r="A31" s="40" t="s">
        <v>180</v>
      </c>
      <c r="B31" s="3" t="s">
        <v>181</v>
      </c>
      <c r="C31" s="3" t="s">
        <v>139</v>
      </c>
      <c r="D31" s="3" t="s">
        <v>140</v>
      </c>
      <c r="E31" s="3"/>
      <c r="F31" s="3" t="s">
        <v>182</v>
      </c>
      <c r="G31" s="8">
        <v>0.35999999999996568</v>
      </c>
      <c r="H31" s="3" t="s">
        <v>74</v>
      </c>
      <c r="I31" s="38">
        <v>0</v>
      </c>
      <c r="J31" s="38">
        <v>2.1799999999999799E-2</v>
      </c>
      <c r="K31" s="8">
        <v>12594229.906153422</v>
      </c>
      <c r="L31" s="8">
        <v>99.23</v>
      </c>
      <c r="M31" s="8">
        <v>0</v>
      </c>
      <c r="N31" s="8">
        <v>12497.254335875099</v>
      </c>
      <c r="O31" s="38">
        <v>1.0495191588461184E-3</v>
      </c>
      <c r="P31" s="38">
        <v>3.91546427512724E-3</v>
      </c>
      <c r="Q31" s="38">
        <v>5.515552623688182E-4</v>
      </c>
    </row>
    <row r="32" spans="1:17" ht="15" x14ac:dyDescent="0.25">
      <c r="A32" s="40" t="s">
        <v>183</v>
      </c>
      <c r="B32" s="3" t="s">
        <v>184</v>
      </c>
      <c r="C32" s="3" t="s">
        <v>139</v>
      </c>
      <c r="D32" s="3" t="s">
        <v>140</v>
      </c>
      <c r="E32" s="3"/>
      <c r="F32" s="3" t="s">
        <v>185</v>
      </c>
      <c r="G32" s="8">
        <v>0.42000000000001125</v>
      </c>
      <c r="H32" s="3" t="s">
        <v>74</v>
      </c>
      <c r="I32" s="38">
        <v>0</v>
      </c>
      <c r="J32" s="38">
        <v>2.3500000000000552E-2</v>
      </c>
      <c r="K32" s="8">
        <v>11194871.027691305</v>
      </c>
      <c r="L32" s="8">
        <v>99.03</v>
      </c>
      <c r="M32" s="8">
        <v>0</v>
      </c>
      <c r="N32" s="8">
        <v>11086.280778722645</v>
      </c>
      <c r="O32" s="38">
        <v>1.0177155479719367E-3</v>
      </c>
      <c r="P32" s="38">
        <v>3.4733978493587843E-3</v>
      </c>
      <c r="Q32" s="38">
        <v>4.8928319287298741E-4</v>
      </c>
    </row>
    <row r="33" spans="1:17" ht="15" x14ac:dyDescent="0.25">
      <c r="A33" s="40" t="s">
        <v>186</v>
      </c>
      <c r="B33" s="3" t="s">
        <v>187</v>
      </c>
      <c r="C33" s="3" t="s">
        <v>139</v>
      </c>
      <c r="D33" s="3" t="s">
        <v>140</v>
      </c>
      <c r="E33" s="3"/>
      <c r="F33" s="3" t="s">
        <v>188</v>
      </c>
      <c r="G33" s="8">
        <v>0.59000000000005481</v>
      </c>
      <c r="H33" s="3" t="s">
        <v>74</v>
      </c>
      <c r="I33" s="38">
        <v>0</v>
      </c>
      <c r="J33" s="38">
        <v>2.5499999999999898E-2</v>
      </c>
      <c r="K33" s="8">
        <v>12594229.906153422</v>
      </c>
      <c r="L33" s="8">
        <v>98.53</v>
      </c>
      <c r="M33" s="8">
        <v>0</v>
      </c>
      <c r="N33" s="8">
        <v>12409.09472653219</v>
      </c>
      <c r="O33" s="38">
        <v>1.1449299914684929E-3</v>
      </c>
      <c r="P33" s="38">
        <v>3.887843344031965E-3</v>
      </c>
      <c r="Q33" s="38">
        <v>5.4766441601532148E-4</v>
      </c>
    </row>
    <row r="34" spans="1:17" ht="15" x14ac:dyDescent="0.25">
      <c r="A34" s="40" t="s">
        <v>189</v>
      </c>
      <c r="B34" s="3" t="s">
        <v>190</v>
      </c>
      <c r="C34" s="3" t="s">
        <v>139</v>
      </c>
      <c r="D34" s="3" t="s">
        <v>140</v>
      </c>
      <c r="E34" s="3"/>
      <c r="F34" s="3" t="s">
        <v>191</v>
      </c>
      <c r="G34" s="8">
        <v>0.51000000000012491</v>
      </c>
      <c r="H34" s="3" t="s">
        <v>74</v>
      </c>
      <c r="I34" s="38">
        <v>0</v>
      </c>
      <c r="J34" s="38">
        <v>2.5500000000002347E-2</v>
      </c>
      <c r="K34" s="8">
        <v>2437696.8799961973</v>
      </c>
      <c r="L34" s="8">
        <v>98.72</v>
      </c>
      <c r="M34" s="8">
        <v>0</v>
      </c>
      <c r="N34" s="8">
        <v>2406.4943597089364</v>
      </c>
      <c r="O34" s="38">
        <v>2.2160880727238157E-4</v>
      </c>
      <c r="P34" s="38">
        <v>7.5396902715557516E-4</v>
      </c>
      <c r="Q34" s="38">
        <v>1.0620849926596301E-4</v>
      </c>
    </row>
    <row r="35" spans="1:17" ht="15" x14ac:dyDescent="0.25">
      <c r="A35" s="40" t="s">
        <v>192</v>
      </c>
      <c r="B35" s="3" t="s">
        <v>193</v>
      </c>
      <c r="C35" s="3" t="s">
        <v>139</v>
      </c>
      <c r="D35" s="3" t="s">
        <v>140</v>
      </c>
      <c r="E35" s="3"/>
      <c r="F35" s="3" t="s">
        <v>194</v>
      </c>
      <c r="G35" s="8">
        <v>0.2599999999999858</v>
      </c>
      <c r="H35" s="3" t="s">
        <v>74</v>
      </c>
      <c r="I35" s="38">
        <v>0</v>
      </c>
      <c r="J35" s="38">
        <v>1.8100000000000206E-2</v>
      </c>
      <c r="K35" s="8">
        <v>24041722.761189222</v>
      </c>
      <c r="L35" s="8">
        <v>99.53</v>
      </c>
      <c r="M35" s="8">
        <v>0</v>
      </c>
      <c r="N35" s="8">
        <v>23928.726664211346</v>
      </c>
      <c r="O35" s="38">
        <v>2.0034768967657685E-3</v>
      </c>
      <c r="P35" s="38">
        <v>7.4970126945442779E-3</v>
      </c>
      <c r="Q35" s="38">
        <v>1.0560731788537019E-3</v>
      </c>
    </row>
    <row r="36" spans="1:17" ht="15" x14ac:dyDescent="0.25">
      <c r="A36" s="40" t="s">
        <v>195</v>
      </c>
      <c r="B36" s="3" t="s">
        <v>196</v>
      </c>
      <c r="C36" s="3" t="s">
        <v>139</v>
      </c>
      <c r="D36" s="3" t="s">
        <v>140</v>
      </c>
      <c r="E36" s="3"/>
      <c r="F36" s="3" t="s">
        <v>197</v>
      </c>
      <c r="G36" s="8">
        <v>0.76000000000000634</v>
      </c>
      <c r="H36" s="3" t="s">
        <v>74</v>
      </c>
      <c r="I36" s="38">
        <v>0</v>
      </c>
      <c r="J36" s="38">
        <v>2.7300000000000071E-2</v>
      </c>
      <c r="K36" s="8">
        <v>24962768.835903417</v>
      </c>
      <c r="L36" s="8">
        <v>97.97</v>
      </c>
      <c r="M36" s="8">
        <v>0</v>
      </c>
      <c r="N36" s="8">
        <v>24456.024628533854</v>
      </c>
      <c r="O36" s="38">
        <v>2.2693426214457652E-3</v>
      </c>
      <c r="P36" s="38">
        <v>7.6622182898025363E-3</v>
      </c>
      <c r="Q36" s="38">
        <v>1.0793450079484789E-3</v>
      </c>
    </row>
    <row r="37" spans="1:17" ht="15" x14ac:dyDescent="0.25">
      <c r="A37" s="40" t="s">
        <v>198</v>
      </c>
      <c r="B37" s="3" t="s">
        <v>199</v>
      </c>
      <c r="C37" s="3" t="s">
        <v>139</v>
      </c>
      <c r="D37" s="3" t="s">
        <v>140</v>
      </c>
      <c r="E37" s="3"/>
      <c r="F37" s="3" t="s">
        <v>200</v>
      </c>
      <c r="G37" s="8">
        <v>0.67999999999998062</v>
      </c>
      <c r="H37" s="3" t="s">
        <v>74</v>
      </c>
      <c r="I37" s="38">
        <v>0</v>
      </c>
      <c r="J37" s="38">
        <v>2.670000000000021E-2</v>
      </c>
      <c r="K37" s="8">
        <v>13993588.7846146</v>
      </c>
      <c r="L37" s="8">
        <v>98.21</v>
      </c>
      <c r="M37" s="8">
        <v>0</v>
      </c>
      <c r="N37" s="8">
        <v>13743.103545369875</v>
      </c>
      <c r="O37" s="38">
        <v>1.2721444349649636E-3</v>
      </c>
      <c r="P37" s="38">
        <v>4.305796258526914E-3</v>
      </c>
      <c r="Q37" s="38">
        <v>6.0653971488510436E-4</v>
      </c>
    </row>
    <row r="38" spans="1:17" ht="15" x14ac:dyDescent="0.25">
      <c r="A38" s="40" t="s">
        <v>201</v>
      </c>
      <c r="B38" s="3" t="s">
        <v>202</v>
      </c>
      <c r="C38" s="3" t="s">
        <v>139</v>
      </c>
      <c r="D38" s="3" t="s">
        <v>140</v>
      </c>
      <c r="E38" s="3"/>
      <c r="F38" s="3" t="s">
        <v>203</v>
      </c>
      <c r="G38" s="8">
        <v>0.83999999999998831</v>
      </c>
      <c r="H38" s="3" t="s">
        <v>74</v>
      </c>
      <c r="I38" s="38">
        <v>0</v>
      </c>
      <c r="J38" s="38">
        <v>2.7500000000000083E-2</v>
      </c>
      <c r="K38" s="8">
        <v>65083132.577314056</v>
      </c>
      <c r="L38" s="8">
        <v>97.75</v>
      </c>
      <c r="M38" s="8">
        <v>0</v>
      </c>
      <c r="N38" s="8">
        <v>63618.762094324906</v>
      </c>
      <c r="O38" s="38">
        <v>5.4235943814428377E-3</v>
      </c>
      <c r="P38" s="38">
        <v>1.9932137373013269E-2</v>
      </c>
      <c r="Q38" s="38">
        <v>2.807757774264561E-3</v>
      </c>
    </row>
    <row r="39" spans="1:17" ht="15" x14ac:dyDescent="0.25">
      <c r="A39" s="39" t="s">
        <v>204</v>
      </c>
      <c r="B39" s="4"/>
      <c r="C39" s="4"/>
      <c r="D39" s="4"/>
      <c r="E39" s="4"/>
      <c r="F39" s="4"/>
      <c r="G39" s="4"/>
      <c r="H39" s="4"/>
      <c r="I39" s="4"/>
      <c r="J39" s="4"/>
      <c r="K39" s="4"/>
      <c r="L39" s="4"/>
      <c r="M39" s="4"/>
      <c r="N39" s="4"/>
      <c r="O39" s="4"/>
      <c r="P39" s="4"/>
      <c r="Q39" s="4"/>
    </row>
    <row r="40" spans="1:17" ht="15" x14ac:dyDescent="0.25">
      <c r="A40" s="40" t="s">
        <v>205</v>
      </c>
      <c r="B40" s="3" t="s">
        <v>206</v>
      </c>
      <c r="C40" s="3" t="s">
        <v>139</v>
      </c>
      <c r="D40" s="3" t="s">
        <v>140</v>
      </c>
      <c r="E40" s="3"/>
      <c r="F40" s="3" t="s">
        <v>207</v>
      </c>
      <c r="G40" s="8">
        <v>3.3799999999999821</v>
      </c>
      <c r="H40" s="3" t="s">
        <v>74</v>
      </c>
      <c r="I40" s="38">
        <v>5.0000000000000001E-3</v>
      </c>
      <c r="J40" s="38">
        <v>3.2100000000000142E-2</v>
      </c>
      <c r="K40" s="8">
        <v>55233220.07044401</v>
      </c>
      <c r="L40" s="8">
        <v>91.65</v>
      </c>
      <c r="M40" s="8">
        <v>0</v>
      </c>
      <c r="N40" s="8">
        <v>50621.24619231301</v>
      </c>
      <c r="O40" s="38">
        <v>3.4428755997219437E-3</v>
      </c>
      <c r="P40" s="38">
        <v>1.5859938167333727E-2</v>
      </c>
      <c r="Q40" s="38">
        <v>2.2341239103127095E-3</v>
      </c>
    </row>
    <row r="41" spans="1:17" ht="15" x14ac:dyDescent="0.25">
      <c r="A41" s="40" t="s">
        <v>208</v>
      </c>
      <c r="B41" s="3" t="s">
        <v>209</v>
      </c>
      <c r="C41" s="3" t="s">
        <v>139</v>
      </c>
      <c r="D41" s="3" t="s">
        <v>140</v>
      </c>
      <c r="E41" s="3"/>
      <c r="F41" s="3" t="s">
        <v>210</v>
      </c>
      <c r="G41" s="8">
        <v>16.149999999999999</v>
      </c>
      <c r="H41" s="3" t="s">
        <v>74</v>
      </c>
      <c r="I41" s="38">
        <v>3.7499999999999999E-2</v>
      </c>
      <c r="J41" s="38">
        <v>3.7500000000000019E-2</v>
      </c>
      <c r="K41" s="8">
        <v>218243025.06213316</v>
      </c>
      <c r="L41" s="8">
        <v>101.8</v>
      </c>
      <c r="M41" s="8">
        <v>0</v>
      </c>
      <c r="N41" s="8">
        <v>222171.39951257603</v>
      </c>
      <c r="O41" s="38">
        <v>8.6533313284030688E-3</v>
      </c>
      <c r="P41" s="38">
        <v>6.9607623752149503E-2</v>
      </c>
      <c r="Q41" s="38">
        <v>9.8053381371329632E-3</v>
      </c>
    </row>
    <row r="42" spans="1:17" ht="15" x14ac:dyDescent="0.25">
      <c r="A42" s="40" t="s">
        <v>211</v>
      </c>
      <c r="B42" s="3" t="s">
        <v>212</v>
      </c>
      <c r="C42" s="3" t="s">
        <v>139</v>
      </c>
      <c r="D42" s="3" t="s">
        <v>140</v>
      </c>
      <c r="E42" s="3"/>
      <c r="F42" s="3" t="s">
        <v>213</v>
      </c>
      <c r="G42" s="8">
        <v>2.5700000000000016</v>
      </c>
      <c r="H42" s="3" t="s">
        <v>74</v>
      </c>
      <c r="I42" s="38">
        <v>5.0000000000000001E-3</v>
      </c>
      <c r="J42" s="38">
        <v>3.0900000000000035E-2</v>
      </c>
      <c r="K42" s="8">
        <v>79373432.210660577</v>
      </c>
      <c r="L42" s="8">
        <v>93.86</v>
      </c>
      <c r="M42" s="8">
        <v>0</v>
      </c>
      <c r="N42" s="8">
        <v>74499.903471175072</v>
      </c>
      <c r="O42" s="38">
        <v>3.8606708867447007E-3</v>
      </c>
      <c r="P42" s="38">
        <v>2.3341263825002241E-2</v>
      </c>
      <c r="Q42" s="38">
        <v>3.2879873211461119E-3</v>
      </c>
    </row>
    <row r="43" spans="1:17" ht="15" x14ac:dyDescent="0.25">
      <c r="A43" s="40" t="s">
        <v>214</v>
      </c>
      <c r="B43" s="3" t="s">
        <v>215</v>
      </c>
      <c r="C43" s="3" t="s">
        <v>139</v>
      </c>
      <c r="D43" s="3" t="s">
        <v>140</v>
      </c>
      <c r="E43" s="3"/>
      <c r="F43" s="3" t="s">
        <v>216</v>
      </c>
      <c r="G43" s="8">
        <v>0.83000000000004082</v>
      </c>
      <c r="H43" s="3" t="s">
        <v>74</v>
      </c>
      <c r="I43" s="38">
        <v>1.5E-3</v>
      </c>
      <c r="J43" s="38">
        <v>2.7399999999999938E-2</v>
      </c>
      <c r="K43" s="8">
        <v>18425184.405509967</v>
      </c>
      <c r="L43" s="8">
        <v>97.92</v>
      </c>
      <c r="M43" s="8">
        <v>0</v>
      </c>
      <c r="N43" s="8">
        <v>18041.940567650683</v>
      </c>
      <c r="O43" s="38">
        <v>1.1744600680568078E-3</v>
      </c>
      <c r="P43" s="38">
        <v>5.6526475214492382E-3</v>
      </c>
      <c r="Q43" s="38">
        <v>7.9626508319248241E-4</v>
      </c>
    </row>
    <row r="44" spans="1:17" ht="15" x14ac:dyDescent="0.25">
      <c r="A44" s="40" t="s">
        <v>217</v>
      </c>
      <c r="B44" s="3" t="s">
        <v>218</v>
      </c>
      <c r="C44" s="3" t="s">
        <v>139</v>
      </c>
      <c r="D44" s="3" t="s">
        <v>140</v>
      </c>
      <c r="E44" s="3"/>
      <c r="F44" s="3" t="s">
        <v>219</v>
      </c>
      <c r="G44" s="8">
        <v>5.6699999999999946</v>
      </c>
      <c r="H44" s="3" t="s">
        <v>74</v>
      </c>
      <c r="I44" s="38">
        <v>2.2499999999999999E-2</v>
      </c>
      <c r="J44" s="38">
        <v>3.3200000000000049E-2</v>
      </c>
      <c r="K44" s="8">
        <v>62776880.950706027</v>
      </c>
      <c r="L44" s="8">
        <v>94.25</v>
      </c>
      <c r="M44" s="8">
        <v>0</v>
      </c>
      <c r="N44" s="8">
        <v>59167.210294560602</v>
      </c>
      <c r="O44" s="38">
        <v>3.3460350374727387E-3</v>
      </c>
      <c r="P44" s="38">
        <v>1.8537439660026779E-2</v>
      </c>
      <c r="Q44" s="38">
        <v>2.6112924743771147E-3</v>
      </c>
    </row>
    <row r="45" spans="1:17" ht="15" x14ac:dyDescent="0.25">
      <c r="A45" s="40" t="s">
        <v>220</v>
      </c>
      <c r="B45" s="3" t="s">
        <v>221</v>
      </c>
      <c r="C45" s="3" t="s">
        <v>139</v>
      </c>
      <c r="D45" s="3" t="s">
        <v>140</v>
      </c>
      <c r="E45" s="3"/>
      <c r="F45" s="3" t="s">
        <v>222</v>
      </c>
      <c r="G45" s="8">
        <v>2.0800000000000192</v>
      </c>
      <c r="H45" s="3" t="s">
        <v>74</v>
      </c>
      <c r="I45" s="38">
        <v>4.0000000000000001E-3</v>
      </c>
      <c r="J45" s="38">
        <v>3.1499999999999792E-2</v>
      </c>
      <c r="K45" s="8">
        <v>31021075.330443468</v>
      </c>
      <c r="L45" s="8">
        <v>94.89</v>
      </c>
      <c r="M45" s="8">
        <v>0</v>
      </c>
      <c r="N45" s="8">
        <v>29435.898379295119</v>
      </c>
      <c r="O45" s="38">
        <v>1.9242243715747866E-3</v>
      </c>
      <c r="P45" s="38">
        <v>9.2224424191760124E-3</v>
      </c>
      <c r="Q45" s="38">
        <v>1.2991273296765408E-3</v>
      </c>
    </row>
    <row r="46" spans="1:17" ht="15" x14ac:dyDescent="0.25">
      <c r="A46" s="40" t="s">
        <v>223</v>
      </c>
      <c r="B46" s="3" t="s">
        <v>224</v>
      </c>
      <c r="C46" s="3" t="s">
        <v>139</v>
      </c>
      <c r="D46" s="3" t="s">
        <v>140</v>
      </c>
      <c r="E46" s="3"/>
      <c r="F46" s="3" t="s">
        <v>225</v>
      </c>
      <c r="G46" s="8">
        <v>0.17000000000003126</v>
      </c>
      <c r="H46" s="3" t="s">
        <v>74</v>
      </c>
      <c r="I46" s="38">
        <v>1.2500000000000001E-2</v>
      </c>
      <c r="J46" s="38">
        <v>1.6700000000000253E-2</v>
      </c>
      <c r="K46" s="8">
        <v>12012733.502231333</v>
      </c>
      <c r="L46" s="8">
        <v>100.97</v>
      </c>
      <c r="M46" s="8">
        <v>0</v>
      </c>
      <c r="N46" s="8">
        <v>12129.257015379584</v>
      </c>
      <c r="O46" s="38">
        <v>7.6198067775407334E-4</v>
      </c>
      <c r="P46" s="38">
        <v>3.8001685211145773E-3</v>
      </c>
      <c r="Q46" s="38">
        <v>5.3531402623791305E-4</v>
      </c>
    </row>
    <row r="47" spans="1:17" ht="15" x14ac:dyDescent="0.25">
      <c r="A47" s="40" t="s">
        <v>226</v>
      </c>
      <c r="B47" s="3" t="s">
        <v>227</v>
      </c>
      <c r="C47" s="3" t="s">
        <v>139</v>
      </c>
      <c r="D47" s="3" t="s">
        <v>140</v>
      </c>
      <c r="E47" s="3"/>
      <c r="F47" s="3" t="s">
        <v>228</v>
      </c>
      <c r="G47" s="8">
        <v>19.179999999999932</v>
      </c>
      <c r="H47" s="3" t="s">
        <v>74</v>
      </c>
      <c r="I47" s="38">
        <v>2.8000000000000001E-2</v>
      </c>
      <c r="J47" s="38">
        <v>3.8699999999998951E-2</v>
      </c>
      <c r="K47" s="8">
        <v>2414226.9387867111</v>
      </c>
      <c r="L47" s="8">
        <v>83</v>
      </c>
      <c r="M47" s="8">
        <v>0</v>
      </c>
      <c r="N47" s="8">
        <v>2003.8083591928671</v>
      </c>
      <c r="O47" s="38">
        <v>5.7338125599225905E-4</v>
      </c>
      <c r="P47" s="38">
        <v>6.2780510292556287E-4</v>
      </c>
      <c r="Q47" s="38">
        <v>8.8436308935378844E-5</v>
      </c>
    </row>
    <row r="48" spans="1:17" ht="15" x14ac:dyDescent="0.25">
      <c r="A48" s="40" t="s">
        <v>229</v>
      </c>
      <c r="B48" s="3" t="s">
        <v>230</v>
      </c>
      <c r="C48" s="3" t="s">
        <v>139</v>
      </c>
      <c r="D48" s="3" t="s">
        <v>140</v>
      </c>
      <c r="E48" s="3"/>
      <c r="F48" s="3" t="s">
        <v>231</v>
      </c>
      <c r="G48" s="8">
        <v>0.50000000000000522</v>
      </c>
      <c r="H48" s="3" t="s">
        <v>74</v>
      </c>
      <c r="I48" s="38">
        <v>4.2500000000000003E-2</v>
      </c>
      <c r="J48" s="38">
        <v>2.5700000000000046E-2</v>
      </c>
      <c r="K48" s="8">
        <v>46003698.024847768</v>
      </c>
      <c r="L48" s="8">
        <v>102.94</v>
      </c>
      <c r="M48" s="8">
        <v>0</v>
      </c>
      <c r="N48" s="8">
        <v>47356.206743700866</v>
      </c>
      <c r="O48" s="38">
        <v>3.3911363326801598E-3</v>
      </c>
      <c r="P48" s="38">
        <v>1.4836981846342219E-2</v>
      </c>
      <c r="Q48" s="38">
        <v>2.0900242832006788E-3</v>
      </c>
    </row>
    <row r="49" spans="1:17" ht="15" x14ac:dyDescent="0.25">
      <c r="A49" s="40" t="s">
        <v>232</v>
      </c>
      <c r="B49" s="3" t="s">
        <v>233</v>
      </c>
      <c r="C49" s="3" t="s">
        <v>139</v>
      </c>
      <c r="D49" s="3" t="s">
        <v>140</v>
      </c>
      <c r="E49" s="3"/>
      <c r="F49" s="3" t="s">
        <v>234</v>
      </c>
      <c r="G49" s="8">
        <v>1.469999999999998</v>
      </c>
      <c r="H49" s="3" t="s">
        <v>74</v>
      </c>
      <c r="I49" s="38">
        <v>3.7499999999999999E-2</v>
      </c>
      <c r="J49" s="38">
        <v>3.0700000000000061E-2</v>
      </c>
      <c r="K49" s="8">
        <v>132573689.87366557</v>
      </c>
      <c r="L49" s="8">
        <v>102.85</v>
      </c>
      <c r="M49" s="8">
        <v>0</v>
      </c>
      <c r="N49" s="8">
        <v>136352.04003216611</v>
      </c>
      <c r="O49" s="38">
        <v>6.1391558779225796E-3</v>
      </c>
      <c r="P49" s="38">
        <v>4.2719906888194215E-2</v>
      </c>
      <c r="Q49" s="38">
        <v>6.0177766406319068E-3</v>
      </c>
    </row>
    <row r="50" spans="1:17" ht="15" x14ac:dyDescent="0.25">
      <c r="A50" s="40" t="s">
        <v>235</v>
      </c>
      <c r="B50" s="3" t="s">
        <v>236</v>
      </c>
      <c r="C50" s="3" t="s">
        <v>139</v>
      </c>
      <c r="D50" s="3" t="s">
        <v>140</v>
      </c>
      <c r="E50" s="3"/>
      <c r="F50" s="3" t="s">
        <v>237</v>
      </c>
      <c r="G50" s="8">
        <v>4.3000000000000034</v>
      </c>
      <c r="H50" s="3" t="s">
        <v>74</v>
      </c>
      <c r="I50" s="38">
        <v>0.02</v>
      </c>
      <c r="J50" s="38">
        <v>3.2999999999999911E-2</v>
      </c>
      <c r="K50" s="8">
        <v>75332341.935844138</v>
      </c>
      <c r="L50" s="8">
        <v>95.64</v>
      </c>
      <c r="M50" s="8">
        <v>0</v>
      </c>
      <c r="N50" s="8">
        <v>72047.851825596605</v>
      </c>
      <c r="O50" s="38">
        <v>3.7471275109523484E-3</v>
      </c>
      <c r="P50" s="38">
        <v>2.257302142863293E-2</v>
      </c>
      <c r="Q50" s="38">
        <v>3.1797681913780193E-3</v>
      </c>
    </row>
    <row r="51" spans="1:17" ht="15" x14ac:dyDescent="0.25">
      <c r="A51" s="40" t="s">
        <v>238</v>
      </c>
      <c r="B51" s="3" t="s">
        <v>239</v>
      </c>
      <c r="C51" s="3" t="s">
        <v>139</v>
      </c>
      <c r="D51" s="3" t="s">
        <v>140</v>
      </c>
      <c r="E51" s="3"/>
      <c r="F51" s="3" t="s">
        <v>240</v>
      </c>
      <c r="G51" s="8">
        <v>2.87</v>
      </c>
      <c r="H51" s="3" t="s">
        <v>74</v>
      </c>
      <c r="I51" s="38">
        <v>1.7500000000000002E-2</v>
      </c>
      <c r="J51" s="38">
        <v>3.2000000000000077E-2</v>
      </c>
      <c r="K51" s="8">
        <v>94620848.296677142</v>
      </c>
      <c r="L51" s="8">
        <v>96.17</v>
      </c>
      <c r="M51" s="8">
        <v>0</v>
      </c>
      <c r="N51" s="8">
        <v>90996.869804866976</v>
      </c>
      <c r="O51" s="38">
        <v>4.9456725354305566E-3</v>
      </c>
      <c r="P51" s="38">
        <v>2.8509861709909125E-2</v>
      </c>
      <c r="Q51" s="38">
        <v>4.0160663335375851E-3</v>
      </c>
    </row>
    <row r="52" spans="1:17" ht="15" x14ac:dyDescent="0.25">
      <c r="A52" s="40" t="s">
        <v>241</v>
      </c>
      <c r="B52" s="3" t="s">
        <v>242</v>
      </c>
      <c r="C52" s="3" t="s">
        <v>139</v>
      </c>
      <c r="D52" s="3" t="s">
        <v>140</v>
      </c>
      <c r="E52" s="3"/>
      <c r="F52" s="3" t="s">
        <v>243</v>
      </c>
      <c r="G52" s="8">
        <v>12.820000000000006</v>
      </c>
      <c r="H52" s="3" t="s">
        <v>74</v>
      </c>
      <c r="I52" s="38">
        <v>5.5E-2</v>
      </c>
      <c r="J52" s="38">
        <v>3.6100000000000035E-2</v>
      </c>
      <c r="K52" s="8">
        <v>91577408.422581375</v>
      </c>
      <c r="L52" s="8">
        <v>129.58000000000001</v>
      </c>
      <c r="M52" s="8">
        <v>0</v>
      </c>
      <c r="N52" s="8">
        <v>118666.00583156948</v>
      </c>
      <c r="O52" s="38">
        <v>4.8282385366953361E-3</v>
      </c>
      <c r="P52" s="38">
        <v>3.7178766952974548E-2</v>
      </c>
      <c r="Q52" s="38">
        <v>5.2372191700384343E-3</v>
      </c>
    </row>
    <row r="53" spans="1:17" ht="15" x14ac:dyDescent="0.25">
      <c r="A53" s="40" t="s">
        <v>244</v>
      </c>
      <c r="B53" s="3" t="s">
        <v>245</v>
      </c>
      <c r="C53" s="3" t="s">
        <v>139</v>
      </c>
      <c r="D53" s="3" t="s">
        <v>140</v>
      </c>
      <c r="E53" s="3"/>
      <c r="F53" s="3" t="s">
        <v>246</v>
      </c>
      <c r="G53" s="8">
        <v>3.569999999999983</v>
      </c>
      <c r="H53" s="3" t="s">
        <v>74</v>
      </c>
      <c r="I53" s="38">
        <v>6.25E-2</v>
      </c>
      <c r="J53" s="38">
        <v>3.2500000000000209E-2</v>
      </c>
      <c r="K53" s="8">
        <v>36750955.036005348</v>
      </c>
      <c r="L53" s="8">
        <v>117</v>
      </c>
      <c r="M53" s="8">
        <v>0</v>
      </c>
      <c r="N53" s="8">
        <v>42998.61739212586</v>
      </c>
      <c r="O53" s="38">
        <v>2.4152208030290933E-3</v>
      </c>
      <c r="P53" s="38">
        <v>1.347172312845024E-2</v>
      </c>
      <c r="Q53" s="38">
        <v>1.8977059328247822E-3</v>
      </c>
    </row>
    <row r="54" spans="1:17" ht="15" x14ac:dyDescent="0.25">
      <c r="A54" s="40" t="s">
        <v>247</v>
      </c>
      <c r="B54" s="3" t="s">
        <v>248</v>
      </c>
      <c r="C54" s="3" t="s">
        <v>139</v>
      </c>
      <c r="D54" s="3" t="s">
        <v>140</v>
      </c>
      <c r="E54" s="3"/>
      <c r="F54" s="3" t="s">
        <v>249</v>
      </c>
      <c r="G54" s="8">
        <v>1.1500000000000041</v>
      </c>
      <c r="H54" s="3" t="s">
        <v>74</v>
      </c>
      <c r="I54" s="38">
        <v>1.4999999999999999E-2</v>
      </c>
      <c r="J54" s="38">
        <v>2.8999999999999991E-2</v>
      </c>
      <c r="K54" s="8">
        <v>159240588.26004258</v>
      </c>
      <c r="L54" s="8">
        <v>99.66</v>
      </c>
      <c r="M54" s="8">
        <v>0</v>
      </c>
      <c r="N54" s="8">
        <v>158699.17025808955</v>
      </c>
      <c r="O54" s="38">
        <v>1.1581777217297206E-2</v>
      </c>
      <c r="P54" s="38">
        <v>4.9721395991287866E-2</v>
      </c>
      <c r="Q54" s="38">
        <v>7.0040474601003712E-3</v>
      </c>
    </row>
    <row r="55" spans="1:17" ht="15" x14ac:dyDescent="0.25">
      <c r="A55" s="40" t="s">
        <v>250</v>
      </c>
      <c r="B55" s="3" t="s">
        <v>251</v>
      </c>
      <c r="C55" s="3" t="s">
        <v>139</v>
      </c>
      <c r="D55" s="3" t="s">
        <v>140</v>
      </c>
      <c r="E55" s="3"/>
      <c r="F55" s="3" t="s">
        <v>252</v>
      </c>
      <c r="G55" s="8">
        <v>7.1999999999999726</v>
      </c>
      <c r="H55" s="3" t="s">
        <v>74</v>
      </c>
      <c r="I55" s="38">
        <v>0.01</v>
      </c>
      <c r="J55" s="38">
        <v>3.3799999999999761E-2</v>
      </c>
      <c r="K55" s="8">
        <v>14112776.871156018</v>
      </c>
      <c r="L55" s="8">
        <v>84.97</v>
      </c>
      <c r="M55" s="8">
        <v>0</v>
      </c>
      <c r="N55" s="8">
        <v>11991.626504066264</v>
      </c>
      <c r="O55" s="38">
        <v>5.6416928101137758E-4</v>
      </c>
      <c r="P55" s="38">
        <v>3.7570480615534839E-3</v>
      </c>
      <c r="Q55" s="38">
        <v>5.2923982539849665E-4</v>
      </c>
    </row>
    <row r="56" spans="1:17" ht="15" x14ac:dyDescent="0.25">
      <c r="A56" s="40" t="s">
        <v>253</v>
      </c>
      <c r="B56" s="3" t="s">
        <v>254</v>
      </c>
      <c r="C56" s="3" t="s">
        <v>139</v>
      </c>
      <c r="D56" s="3" t="s">
        <v>140</v>
      </c>
      <c r="E56" s="3"/>
      <c r="F56" s="3" t="s">
        <v>255</v>
      </c>
      <c r="G56" s="8">
        <v>8.9600000000000026</v>
      </c>
      <c r="H56" s="3" t="s">
        <v>74</v>
      </c>
      <c r="I56" s="38">
        <v>1.2999999999999999E-2</v>
      </c>
      <c r="J56" s="38">
        <v>3.4000000000000044E-2</v>
      </c>
      <c r="K56" s="8">
        <v>59409907.701135516</v>
      </c>
      <c r="L56" s="8">
        <v>83.62</v>
      </c>
      <c r="M56" s="8">
        <v>0</v>
      </c>
      <c r="N56" s="8">
        <v>49678.564816363381</v>
      </c>
      <c r="O56" s="38">
        <v>7.5076580760191072E-3</v>
      </c>
      <c r="P56" s="38">
        <v>1.5564590473259605E-2</v>
      </c>
      <c r="Q56" s="38">
        <v>2.1925195018828087E-3</v>
      </c>
    </row>
    <row r="57" spans="1:17" ht="15" x14ac:dyDescent="0.25">
      <c r="A57" s="40" t="s">
        <v>256</v>
      </c>
      <c r="B57" s="3" t="s">
        <v>257</v>
      </c>
      <c r="C57" s="3" t="s">
        <v>139</v>
      </c>
      <c r="D57" s="3" t="s">
        <v>140</v>
      </c>
      <c r="E57" s="3"/>
      <c r="F57" s="3" t="s">
        <v>258</v>
      </c>
      <c r="G57" s="8">
        <v>12.949999999999996</v>
      </c>
      <c r="H57" s="3" t="s">
        <v>74</v>
      </c>
      <c r="I57" s="38">
        <v>1.4999999999999999E-2</v>
      </c>
      <c r="J57" s="38">
        <v>3.5400000000000008E-2</v>
      </c>
      <c r="K57" s="8">
        <v>149548152.94063359</v>
      </c>
      <c r="L57" s="8">
        <v>77.45</v>
      </c>
      <c r="M57" s="8">
        <v>0</v>
      </c>
      <c r="N57" s="8">
        <v>115825.04445050108</v>
      </c>
      <c r="O57" s="38">
        <v>8.4066563181332543E-3</v>
      </c>
      <c r="P57" s="38">
        <v>3.6288676818323339E-2</v>
      </c>
      <c r="Q57" s="38">
        <v>5.1118358532072552E-3</v>
      </c>
    </row>
    <row r="58" spans="1:17" ht="15" x14ac:dyDescent="0.25">
      <c r="A58" s="39" t="s">
        <v>259</v>
      </c>
      <c r="B58" s="4"/>
      <c r="C58" s="4"/>
      <c r="D58" s="4"/>
      <c r="E58" s="4"/>
      <c r="F58" s="4"/>
      <c r="G58" s="4"/>
      <c r="H58" s="4"/>
      <c r="I58" s="4"/>
      <c r="J58" s="4"/>
      <c r="K58" s="4"/>
      <c r="L58" s="4"/>
      <c r="M58" s="4"/>
      <c r="N58" s="4"/>
      <c r="O58" s="4"/>
      <c r="P58" s="4"/>
      <c r="Q58" s="4"/>
    </row>
    <row r="59" spans="1:17" ht="15" x14ac:dyDescent="0.25">
      <c r="A59" s="40" t="s">
        <v>260</v>
      </c>
      <c r="B59" s="3" t="s">
        <v>261</v>
      </c>
      <c r="C59" s="3" t="s">
        <v>139</v>
      </c>
      <c r="D59" s="3" t="s">
        <v>140</v>
      </c>
      <c r="E59" s="3"/>
      <c r="F59" s="3" t="s">
        <v>262</v>
      </c>
      <c r="G59" s="8">
        <v>3.4900000000000508</v>
      </c>
      <c r="H59" s="3" t="s">
        <v>74</v>
      </c>
      <c r="I59" s="38">
        <v>9.6699999999999998E-3</v>
      </c>
      <c r="J59" s="38">
        <v>2.770000000000036E-2</v>
      </c>
      <c r="K59" s="8">
        <v>7621388.3026627768</v>
      </c>
      <c r="L59" s="8">
        <v>100.46</v>
      </c>
      <c r="M59" s="8">
        <v>0</v>
      </c>
      <c r="N59" s="8">
        <v>7656.4466869392163</v>
      </c>
      <c r="O59" s="38">
        <v>3.5923586739365415E-4</v>
      </c>
      <c r="P59" s="38">
        <v>2.3988103843793317E-3</v>
      </c>
      <c r="Q59" s="38">
        <v>3.3791049999719184E-4</v>
      </c>
    </row>
    <row r="60" spans="1:17" ht="15" x14ac:dyDescent="0.25">
      <c r="A60" s="40" t="s">
        <v>263</v>
      </c>
      <c r="B60" s="3" t="s">
        <v>264</v>
      </c>
      <c r="C60" s="3" t="s">
        <v>139</v>
      </c>
      <c r="D60" s="3" t="s">
        <v>140</v>
      </c>
      <c r="E60" s="3"/>
      <c r="F60" s="3" t="s">
        <v>265</v>
      </c>
      <c r="G60" s="8">
        <v>7.3099999999999961</v>
      </c>
      <c r="H60" s="3" t="s">
        <v>74</v>
      </c>
      <c r="I60" s="38">
        <v>9.6699999999999998E-3</v>
      </c>
      <c r="J60" s="38">
        <v>2.8399999999999991E-2</v>
      </c>
      <c r="K60" s="8">
        <v>196043922.55614519</v>
      </c>
      <c r="L60" s="8">
        <v>100.4</v>
      </c>
      <c r="M60" s="8">
        <v>0</v>
      </c>
      <c r="N60" s="8">
        <v>196828.09824636995</v>
      </c>
      <c r="O60" s="38">
        <v>1.0137735400996203E-2</v>
      </c>
      <c r="P60" s="38">
        <v>6.1667416403023131E-2</v>
      </c>
      <c r="Q60" s="38">
        <v>8.6868339598555715E-3</v>
      </c>
    </row>
    <row r="61" spans="1:17" x14ac:dyDescent="0.2">
      <c r="A61" s="41"/>
      <c r="B61" s="12"/>
      <c r="C61" s="12"/>
      <c r="D61" s="12"/>
      <c r="E61" s="12"/>
      <c r="F61" s="12"/>
      <c r="G61" s="12"/>
      <c r="H61" s="12"/>
      <c r="I61" s="12"/>
      <c r="J61" s="12"/>
      <c r="K61" s="12"/>
      <c r="L61" s="12"/>
      <c r="M61" s="12"/>
      <c r="N61" s="12"/>
      <c r="O61" s="12"/>
      <c r="P61" s="12"/>
      <c r="Q61" s="12"/>
    </row>
    <row r="62" spans="1:17" ht="15" x14ac:dyDescent="0.25">
      <c r="A62" s="7" t="s">
        <v>266</v>
      </c>
      <c r="B62" s="4"/>
      <c r="C62" s="4"/>
      <c r="D62" s="4"/>
      <c r="E62" s="4"/>
      <c r="F62" s="4"/>
      <c r="G62" s="8">
        <v>0</v>
      </c>
      <c r="H62" s="4"/>
      <c r="I62" s="38"/>
      <c r="J62" s="38">
        <v>0</v>
      </c>
      <c r="K62" s="8"/>
      <c r="L62" s="8"/>
      <c r="M62" s="8">
        <v>0</v>
      </c>
      <c r="N62" s="8">
        <v>0</v>
      </c>
      <c r="O62" s="38"/>
      <c r="P62" s="38">
        <v>0</v>
      </c>
      <c r="Q62" s="38">
        <v>0</v>
      </c>
    </row>
    <row r="63" spans="1:17" ht="15" x14ac:dyDescent="0.25">
      <c r="A63" s="39" t="s">
        <v>267</v>
      </c>
      <c r="B63" s="4"/>
      <c r="C63" s="4"/>
      <c r="D63" s="4"/>
      <c r="E63" s="4"/>
      <c r="F63" s="4"/>
      <c r="G63" s="4"/>
      <c r="H63" s="4"/>
      <c r="I63" s="4"/>
      <c r="J63" s="4"/>
      <c r="K63" s="4"/>
      <c r="L63" s="4"/>
      <c r="M63" s="4"/>
      <c r="N63" s="4"/>
      <c r="O63" s="4"/>
      <c r="P63" s="4"/>
      <c r="Q63" s="4"/>
    </row>
    <row r="64" spans="1:17" ht="15" x14ac:dyDescent="0.25">
      <c r="A64" s="40"/>
      <c r="B64" s="3"/>
      <c r="C64" s="3" t="s">
        <v>89</v>
      </c>
      <c r="D64" s="3"/>
      <c r="E64" s="3"/>
      <c r="F64" s="3" t="s">
        <v>89</v>
      </c>
      <c r="G64" s="8">
        <v>0</v>
      </c>
      <c r="H64" s="3" t="s">
        <v>89</v>
      </c>
      <c r="I64" s="38">
        <v>0</v>
      </c>
      <c r="J64" s="38">
        <v>0</v>
      </c>
      <c r="K64" s="8">
        <v>0</v>
      </c>
      <c r="L64" s="8">
        <v>0</v>
      </c>
      <c r="M64" s="8">
        <v>0</v>
      </c>
      <c r="N64" s="8">
        <v>0</v>
      </c>
      <c r="O64" s="38">
        <v>0</v>
      </c>
      <c r="P64" s="38">
        <v>0</v>
      </c>
      <c r="Q64" s="38">
        <v>0</v>
      </c>
    </row>
    <row r="65" spans="1:17" x14ac:dyDescent="0.2">
      <c r="A65" s="41"/>
      <c r="B65" s="12"/>
      <c r="C65" s="12"/>
      <c r="D65" s="12"/>
      <c r="E65" s="12"/>
      <c r="F65" s="12"/>
      <c r="G65" s="12"/>
      <c r="H65" s="12"/>
      <c r="I65" s="12"/>
      <c r="J65" s="12"/>
      <c r="K65" s="12"/>
      <c r="L65" s="12"/>
      <c r="M65" s="12"/>
      <c r="N65" s="12"/>
      <c r="O65" s="12"/>
      <c r="P65" s="12"/>
      <c r="Q65" s="12"/>
    </row>
    <row r="66" spans="1:17" ht="15" x14ac:dyDescent="0.25">
      <c r="A66" s="13" t="s">
        <v>268</v>
      </c>
      <c r="B66" s="4"/>
      <c r="C66" s="4"/>
      <c r="D66" s="4"/>
      <c r="E66" s="4"/>
      <c r="F66" s="4"/>
      <c r="G66" s="8">
        <v>0</v>
      </c>
      <c r="H66" s="4"/>
      <c r="I66" s="38"/>
      <c r="J66" s="38">
        <v>0</v>
      </c>
      <c r="K66" s="8"/>
      <c r="L66" s="8"/>
      <c r="M66" s="8">
        <v>0</v>
      </c>
      <c r="N66" s="8">
        <v>0</v>
      </c>
      <c r="O66" s="38"/>
      <c r="P66" s="38">
        <v>0</v>
      </c>
      <c r="Q66" s="38">
        <v>0</v>
      </c>
    </row>
    <row r="67" spans="1:17" ht="15" x14ac:dyDescent="0.25">
      <c r="A67" s="7" t="s">
        <v>269</v>
      </c>
      <c r="B67" s="4"/>
      <c r="C67" s="4"/>
      <c r="D67" s="4"/>
      <c r="E67" s="4"/>
      <c r="F67" s="4"/>
      <c r="G67" s="8">
        <v>0</v>
      </c>
      <c r="H67" s="4"/>
      <c r="I67" s="38"/>
      <c r="J67" s="38">
        <v>0</v>
      </c>
      <c r="K67" s="8"/>
      <c r="L67" s="8"/>
      <c r="M67" s="8">
        <v>0</v>
      </c>
      <c r="N67" s="8">
        <v>0</v>
      </c>
      <c r="O67" s="38"/>
      <c r="P67" s="38">
        <v>0</v>
      </c>
      <c r="Q67" s="38">
        <v>0</v>
      </c>
    </row>
    <row r="68" spans="1:17" ht="15" x14ac:dyDescent="0.25">
      <c r="A68" s="39" t="s">
        <v>270</v>
      </c>
      <c r="B68" s="4"/>
      <c r="C68" s="4"/>
      <c r="D68" s="4"/>
      <c r="E68" s="4"/>
      <c r="F68" s="4"/>
      <c r="G68" s="4"/>
      <c r="H68" s="4"/>
      <c r="I68" s="4"/>
      <c r="J68" s="4"/>
      <c r="K68" s="4"/>
      <c r="L68" s="4"/>
      <c r="M68" s="4"/>
      <c r="N68" s="4"/>
      <c r="O68" s="4"/>
      <c r="P68" s="4"/>
      <c r="Q68" s="4"/>
    </row>
    <row r="69" spans="1:17" ht="15" x14ac:dyDescent="0.25">
      <c r="A69" s="40"/>
      <c r="B69" s="3"/>
      <c r="C69" s="3" t="s">
        <v>89</v>
      </c>
      <c r="D69" s="3"/>
      <c r="E69" s="3"/>
      <c r="F69" s="3" t="s">
        <v>89</v>
      </c>
      <c r="G69" s="8">
        <v>0</v>
      </c>
      <c r="H69" s="3" t="s">
        <v>89</v>
      </c>
      <c r="I69" s="38">
        <v>0</v>
      </c>
      <c r="J69" s="38">
        <v>0</v>
      </c>
      <c r="K69" s="8">
        <v>0</v>
      </c>
      <c r="L69" s="8">
        <v>0</v>
      </c>
      <c r="M69" s="8">
        <v>0</v>
      </c>
      <c r="N69" s="8">
        <v>0</v>
      </c>
      <c r="O69" s="38">
        <v>0</v>
      </c>
      <c r="P69" s="38">
        <v>0</v>
      </c>
      <c r="Q69" s="38">
        <v>0</v>
      </c>
    </row>
    <row r="70" spans="1:17" x14ac:dyDescent="0.2">
      <c r="A70" s="41"/>
      <c r="B70" s="12"/>
      <c r="C70" s="12"/>
      <c r="D70" s="12"/>
      <c r="E70" s="12"/>
      <c r="F70" s="12"/>
      <c r="G70" s="12"/>
      <c r="H70" s="12"/>
      <c r="I70" s="12"/>
      <c r="J70" s="12"/>
      <c r="K70" s="12"/>
      <c r="L70" s="12"/>
      <c r="M70" s="12"/>
      <c r="N70" s="12"/>
      <c r="O70" s="12"/>
      <c r="P70" s="12"/>
      <c r="Q70" s="12"/>
    </row>
    <row r="71" spans="1:17" ht="15" x14ac:dyDescent="0.25">
      <c r="A71" s="7" t="s">
        <v>271</v>
      </c>
      <c r="B71" s="4"/>
      <c r="C71" s="4"/>
      <c r="D71" s="4"/>
      <c r="E71" s="4"/>
      <c r="F71" s="4"/>
      <c r="G71" s="8">
        <v>0</v>
      </c>
      <c r="H71" s="4"/>
      <c r="I71" s="38"/>
      <c r="J71" s="38">
        <v>0</v>
      </c>
      <c r="K71" s="8"/>
      <c r="L71" s="8"/>
      <c r="M71" s="8">
        <v>0</v>
      </c>
      <c r="N71" s="8">
        <v>0</v>
      </c>
      <c r="O71" s="38"/>
      <c r="P71" s="38">
        <v>0</v>
      </c>
      <c r="Q71" s="38">
        <v>0</v>
      </c>
    </row>
    <row r="72" spans="1:17" ht="15" x14ac:dyDescent="0.25">
      <c r="A72" s="39" t="s">
        <v>272</v>
      </c>
      <c r="B72" s="4"/>
      <c r="C72" s="4"/>
      <c r="D72" s="4"/>
      <c r="E72" s="4"/>
      <c r="F72" s="4"/>
      <c r="G72" s="4"/>
      <c r="H72" s="4"/>
      <c r="I72" s="4"/>
      <c r="J72" s="4"/>
      <c r="K72" s="4"/>
      <c r="L72" s="4"/>
      <c r="M72" s="4"/>
      <c r="N72" s="4"/>
      <c r="O72" s="4"/>
      <c r="P72" s="4"/>
      <c r="Q72" s="4"/>
    </row>
    <row r="73" spans="1:17" ht="15" x14ac:dyDescent="0.25">
      <c r="A73" s="40"/>
      <c r="B73" s="3"/>
      <c r="C73" s="3" t="s">
        <v>89</v>
      </c>
      <c r="D73" s="3"/>
      <c r="E73" s="3"/>
      <c r="F73" s="3" t="s">
        <v>89</v>
      </c>
      <c r="G73" s="8">
        <v>0</v>
      </c>
      <c r="H73" s="3" t="s">
        <v>89</v>
      </c>
      <c r="I73" s="38">
        <v>0</v>
      </c>
      <c r="J73" s="38">
        <v>0</v>
      </c>
      <c r="K73" s="8">
        <v>0</v>
      </c>
      <c r="L73" s="8">
        <v>0</v>
      </c>
      <c r="M73" s="8">
        <v>0</v>
      </c>
      <c r="N73" s="8">
        <v>0</v>
      </c>
      <c r="O73" s="38">
        <v>0</v>
      </c>
      <c r="P73" s="38">
        <v>0</v>
      </c>
      <c r="Q73" s="38">
        <v>0</v>
      </c>
    </row>
    <row r="74" spans="1:17" x14ac:dyDescent="0.2">
      <c r="A74" s="41"/>
      <c r="B74" s="12"/>
      <c r="C74" s="12"/>
      <c r="D74" s="12"/>
      <c r="E74" s="12"/>
      <c r="F74" s="12"/>
      <c r="G74" s="12"/>
      <c r="H74" s="12"/>
      <c r="I74" s="12"/>
      <c r="J74" s="12"/>
      <c r="K74" s="12"/>
      <c r="L74" s="12"/>
      <c r="M74" s="12"/>
      <c r="N74" s="12"/>
      <c r="O74" s="12"/>
      <c r="P74" s="12"/>
      <c r="Q74" s="12"/>
    </row>
    <row r="75" spans="1:17" x14ac:dyDescent="0.2">
      <c r="A75" s="31"/>
      <c r="B75" s="44"/>
      <c r="C75" s="44"/>
      <c r="D75" s="44"/>
      <c r="E75" s="44"/>
      <c r="F75" s="44"/>
      <c r="G75" s="44"/>
      <c r="H75" s="44"/>
      <c r="I75" s="44"/>
      <c r="J75" s="44"/>
      <c r="K75" s="44"/>
      <c r="L75" s="44"/>
      <c r="M75" s="44"/>
      <c r="N75" s="44"/>
      <c r="O75" s="44"/>
      <c r="P75" s="44"/>
      <c r="Q75" s="44"/>
    </row>
    <row r="76" spans="1:17" x14ac:dyDescent="0.2"/>
    <row r="77" spans="1:17" x14ac:dyDescent="0.2">
      <c r="A77" s="33" t="s">
        <v>64</v>
      </c>
    </row>
    <row r="78" spans="1:17" x14ac:dyDescent="0.2"/>
    <row r="79" spans="1:17" x14ac:dyDescent="0.2">
      <c r="A79" s="34" t="s">
        <v>65</v>
      </c>
    </row>
    <row r="80" spans="1:17" x14ac:dyDescent="0.2"/>
    <row r="81" x14ac:dyDescent="0.2"/>
    <row r="82" x14ac:dyDescent="0.2"/>
    <row r="83" x14ac:dyDescent="0.2"/>
    <row r="84" x14ac:dyDescent="0.2"/>
    <row r="85" x14ac:dyDescent="0.2"/>
    <row r="86" x14ac:dyDescent="0.2"/>
    <row r="87" x14ac:dyDescent="0.2"/>
    <row r="88" x14ac:dyDescent="0.2"/>
  </sheetData>
  <hyperlinks>
    <hyperlink ref="A79" r:id="rId1" xr:uid="{00000000-0004-0000-0200-000000000000}"/>
  </hyperlinks>
  <pageMargins left="0.7" right="0.7" top="0.75" bottom="0.75" header="0.3" footer="0.3"/>
  <pageSetup paperSize="9" orientation="portrait"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O44"/>
  <sheetViews>
    <sheetView showGridLines="0" rightToLeft="1" zoomScale="70" zoomScaleNormal="70" workbookViewId="0">
      <pane ySplit="9" topLeftCell="A10" activePane="bottomLeft" state="frozen"/>
      <selection pane="bottomLeft" activeCell="A45" sqref="A45:XFD1048576"/>
    </sheetView>
  </sheetViews>
  <sheetFormatPr defaultColWidth="0" defaultRowHeight="14.25" zeroHeight="1" x14ac:dyDescent="0.2"/>
  <cols>
    <col min="1" max="1" width="50.625" bestFit="1" customWidth="1"/>
    <col min="2" max="2" width="28" bestFit="1" customWidth="1"/>
    <col min="3" max="3" width="18.75" bestFit="1" customWidth="1"/>
    <col min="4" max="15" width="16.25" customWidth="1"/>
    <col min="16" max="16384" width="9.125" hidden="1"/>
  </cols>
  <sheetData>
    <row r="1" spans="1:15" ht="18" x14ac:dyDescent="0.25">
      <c r="A1" s="20" t="s">
        <v>36</v>
      </c>
      <c r="B1" s="20" t="s">
        <v>37</v>
      </c>
      <c r="C1" s="21"/>
      <c r="D1" s="21"/>
      <c r="E1" s="21"/>
      <c r="F1" s="21"/>
      <c r="G1" s="21"/>
      <c r="H1" s="21"/>
      <c r="I1" s="21"/>
      <c r="J1" s="21"/>
      <c r="K1" s="21"/>
      <c r="L1" s="21"/>
      <c r="M1" s="21"/>
      <c r="N1" s="21"/>
      <c r="O1" s="21"/>
    </row>
    <row r="2" spans="1:15" ht="18" x14ac:dyDescent="0.25">
      <c r="A2" s="20" t="s">
        <v>38</v>
      </c>
      <c r="B2" s="20" t="s">
        <v>39</v>
      </c>
      <c r="C2" s="21"/>
      <c r="D2" s="21"/>
      <c r="E2" s="21"/>
      <c r="F2" s="21"/>
      <c r="G2" s="21"/>
      <c r="H2" s="21"/>
      <c r="I2" s="21"/>
      <c r="J2" s="21"/>
      <c r="K2" s="21"/>
      <c r="L2" s="21"/>
      <c r="M2" s="21"/>
      <c r="N2" s="21"/>
      <c r="O2" s="21"/>
    </row>
    <row r="3" spans="1:15" ht="18" x14ac:dyDescent="0.25">
      <c r="A3" s="20" t="s">
        <v>40</v>
      </c>
      <c r="B3" s="20" t="s">
        <v>41</v>
      </c>
      <c r="C3" s="21"/>
      <c r="D3" s="21"/>
      <c r="E3" s="21"/>
      <c r="F3" s="21"/>
      <c r="G3" s="21"/>
      <c r="H3" s="21"/>
      <c r="I3" s="21"/>
      <c r="J3" s="21"/>
      <c r="K3" s="21"/>
      <c r="L3" s="21"/>
      <c r="M3" s="21"/>
      <c r="N3" s="21"/>
      <c r="O3" s="21"/>
    </row>
    <row r="4" spans="1:15" ht="18" x14ac:dyDescent="0.25">
      <c r="A4" s="20" t="s">
        <v>42</v>
      </c>
      <c r="B4" s="20">
        <v>259012</v>
      </c>
      <c r="C4" s="21"/>
      <c r="D4" s="21"/>
      <c r="E4" s="21"/>
      <c r="F4" s="21"/>
      <c r="G4" s="21"/>
      <c r="H4" s="21"/>
      <c r="I4" s="21"/>
      <c r="J4" s="21"/>
      <c r="K4" s="21"/>
      <c r="L4" s="21"/>
      <c r="M4" s="21"/>
      <c r="N4" s="21"/>
      <c r="O4" s="21"/>
    </row>
    <row r="5" spans="1:15" ht="20.25" x14ac:dyDescent="0.55000000000000004">
      <c r="A5" s="24"/>
      <c r="B5" s="24"/>
      <c r="C5" s="24"/>
      <c r="D5" s="24"/>
      <c r="E5" s="24"/>
      <c r="F5" s="24"/>
      <c r="G5" s="24"/>
      <c r="I5" s="24"/>
      <c r="J5" s="24"/>
      <c r="K5" s="24"/>
      <c r="L5" s="24"/>
      <c r="M5" s="24"/>
      <c r="N5" s="24"/>
      <c r="O5" s="24"/>
    </row>
    <row r="6" spans="1:15" ht="15" x14ac:dyDescent="0.2">
      <c r="A6" s="45" t="s">
        <v>6240</v>
      </c>
      <c r="B6" s="23"/>
      <c r="C6" s="23"/>
      <c r="D6" s="23"/>
      <c r="E6" s="23"/>
      <c r="F6" s="23"/>
      <c r="G6" s="23"/>
      <c r="H6" s="23"/>
      <c r="I6" s="23"/>
      <c r="J6" s="23"/>
      <c r="K6" s="23"/>
      <c r="L6" s="23"/>
      <c r="M6" s="23"/>
      <c r="N6" s="23"/>
      <c r="O6" s="23"/>
    </row>
    <row r="7" spans="1:15" ht="30" x14ac:dyDescent="0.2">
      <c r="A7" s="45" t="s">
        <v>2212</v>
      </c>
      <c r="B7" s="25" t="s">
        <v>66</v>
      </c>
      <c r="C7" s="25" t="s">
        <v>288</v>
      </c>
      <c r="D7" s="25" t="s">
        <v>117</v>
      </c>
      <c r="E7" s="25" t="s">
        <v>68</v>
      </c>
      <c r="F7" s="25" t="s">
        <v>131</v>
      </c>
      <c r="G7" s="25" t="s">
        <v>276</v>
      </c>
      <c r="H7" s="25" t="s">
        <v>69</v>
      </c>
      <c r="I7" s="25" t="s">
        <v>118</v>
      </c>
      <c r="J7" s="25" t="s">
        <v>6228</v>
      </c>
      <c r="K7" s="25" t="s">
        <v>132</v>
      </c>
      <c r="L7" s="25" t="s">
        <v>6229</v>
      </c>
      <c r="M7" s="25" t="s">
        <v>134</v>
      </c>
      <c r="N7" s="25" t="s">
        <v>120</v>
      </c>
      <c r="O7" s="25" t="s">
        <v>121</v>
      </c>
    </row>
    <row r="8" spans="1:15" ht="15" x14ac:dyDescent="0.2">
      <c r="A8" s="45"/>
      <c r="B8" s="48"/>
      <c r="C8" s="48"/>
      <c r="D8" s="48"/>
      <c r="E8" s="48"/>
      <c r="F8" s="48" t="s">
        <v>278</v>
      </c>
      <c r="G8" s="48" t="s">
        <v>279</v>
      </c>
      <c r="H8" s="48"/>
      <c r="I8" s="48" t="s">
        <v>45</v>
      </c>
      <c r="J8" s="48" t="s">
        <v>45</v>
      </c>
      <c r="K8" s="48" t="s">
        <v>280</v>
      </c>
      <c r="L8" s="48" t="s">
        <v>44</v>
      </c>
      <c r="M8" s="48" t="s">
        <v>45</v>
      </c>
      <c r="N8" s="48" t="s">
        <v>45</v>
      </c>
      <c r="O8" s="48" t="s">
        <v>45</v>
      </c>
    </row>
    <row r="9" spans="1:15" x14ac:dyDescent="0.2">
      <c r="A9" s="47"/>
      <c r="B9" s="48" t="s">
        <v>46</v>
      </c>
      <c r="C9" s="48" t="s">
        <v>47</v>
      </c>
      <c r="D9" s="48" t="s">
        <v>122</v>
      </c>
      <c r="E9" s="48" t="s">
        <v>123</v>
      </c>
      <c r="F9" s="48" t="s">
        <v>124</v>
      </c>
      <c r="G9" s="48" t="s">
        <v>125</v>
      </c>
      <c r="H9" s="48" t="s">
        <v>126</v>
      </c>
      <c r="I9" s="48" t="s">
        <v>127</v>
      </c>
      <c r="J9" s="48" t="s">
        <v>128</v>
      </c>
      <c r="K9" s="48" t="s">
        <v>129</v>
      </c>
      <c r="L9" s="48" t="s">
        <v>281</v>
      </c>
      <c r="M9" s="48" t="s">
        <v>282</v>
      </c>
      <c r="N9" s="48" t="s">
        <v>283</v>
      </c>
      <c r="O9" s="48" t="s">
        <v>284</v>
      </c>
    </row>
    <row r="10" spans="1:15" ht="15" x14ac:dyDescent="0.25">
      <c r="A10" s="14" t="s">
        <v>6239</v>
      </c>
      <c r="B10" s="42"/>
      <c r="C10" s="42"/>
      <c r="D10" s="42"/>
      <c r="E10" s="42"/>
      <c r="F10" s="42"/>
      <c r="G10" s="15">
        <v>3.5578176060806763</v>
      </c>
      <c r="H10" s="42"/>
      <c r="I10" s="43"/>
      <c r="J10" s="43">
        <v>4.0357299918080763E-2</v>
      </c>
      <c r="K10" s="15"/>
      <c r="L10" s="15">
        <v>68796.335434075983</v>
      </c>
      <c r="M10" s="43"/>
      <c r="N10" s="43">
        <v>1</v>
      </c>
      <c r="O10" s="43">
        <v>3.0362653924253333E-3</v>
      </c>
    </row>
    <row r="11" spans="1:15" ht="15" x14ac:dyDescent="0.25">
      <c r="A11" s="6" t="s">
        <v>6230</v>
      </c>
      <c r="B11" s="35"/>
      <c r="C11" s="35"/>
      <c r="D11" s="35"/>
      <c r="E11" s="35"/>
      <c r="F11" s="35"/>
      <c r="G11" s="37">
        <v>3.6158000000000001</v>
      </c>
      <c r="H11" s="35"/>
      <c r="I11" s="36"/>
      <c r="J11" s="36">
        <v>4.3100000000000006E-2</v>
      </c>
      <c r="K11" s="37"/>
      <c r="L11" s="37">
        <v>54055.107712921003</v>
      </c>
      <c r="M11" s="36"/>
      <c r="N11" s="36">
        <v>0.78572655610005937</v>
      </c>
      <c r="O11" s="36">
        <v>2.3856743501961524E-3</v>
      </c>
    </row>
    <row r="12" spans="1:15" ht="15" x14ac:dyDescent="0.25">
      <c r="A12" s="7" t="s">
        <v>290</v>
      </c>
      <c r="B12" s="4"/>
      <c r="C12" s="4"/>
      <c r="D12" s="4"/>
      <c r="E12" s="4"/>
      <c r="F12" s="4"/>
      <c r="G12" s="8">
        <v>3.6158000000000001</v>
      </c>
      <c r="H12" s="4"/>
      <c r="I12" s="38"/>
      <c r="J12" s="38">
        <v>4.3100000000000006E-2</v>
      </c>
      <c r="K12" s="8"/>
      <c r="L12" s="8">
        <v>54055.107712921003</v>
      </c>
      <c r="M12" s="38"/>
      <c r="N12" s="38">
        <v>0.78572655610005937</v>
      </c>
      <c r="O12" s="38">
        <v>2.3856743501961524E-3</v>
      </c>
    </row>
    <row r="13" spans="1:15" ht="15" x14ac:dyDescent="0.25">
      <c r="A13" s="9" t="s">
        <v>6233</v>
      </c>
      <c r="B13" s="3" t="s">
        <v>6234</v>
      </c>
      <c r="C13" s="3" t="s">
        <v>1089</v>
      </c>
      <c r="D13" s="3" t="s">
        <v>379</v>
      </c>
      <c r="E13" s="3" t="s">
        <v>330</v>
      </c>
      <c r="F13" s="3" t="s">
        <v>6235</v>
      </c>
      <c r="G13" s="8">
        <v>3.6158000000000001</v>
      </c>
      <c r="H13" s="3" t="s">
        <v>74</v>
      </c>
      <c r="I13" s="38">
        <v>4.2700000000000002E-2</v>
      </c>
      <c r="J13" s="38">
        <v>4.3100000000000006E-2</v>
      </c>
      <c r="K13" s="8">
        <v>43950706.941457182</v>
      </c>
      <c r="L13" s="8">
        <v>54055.107712921003</v>
      </c>
      <c r="M13" s="38">
        <v>0</v>
      </c>
      <c r="N13" s="38">
        <v>0.78572655610005937</v>
      </c>
      <c r="O13" s="38">
        <v>2.3856743501961524E-3</v>
      </c>
    </row>
    <row r="14" spans="1:15" x14ac:dyDescent="0.2">
      <c r="A14" s="41"/>
      <c r="B14" s="12"/>
      <c r="C14" s="12"/>
      <c r="D14" s="12"/>
      <c r="E14" s="12"/>
      <c r="F14" s="12"/>
      <c r="G14" s="12"/>
      <c r="H14" s="12"/>
      <c r="I14" s="12"/>
      <c r="J14" s="12"/>
      <c r="K14" s="12"/>
      <c r="L14" s="12"/>
      <c r="M14" s="12"/>
      <c r="N14" s="12"/>
      <c r="O14" s="12"/>
    </row>
    <row r="15" spans="1:15" ht="15" x14ac:dyDescent="0.25">
      <c r="A15" s="7" t="s">
        <v>172</v>
      </c>
      <c r="B15" s="4"/>
      <c r="C15" s="4"/>
      <c r="D15" s="4"/>
      <c r="E15" s="4"/>
      <c r="F15" s="4"/>
      <c r="G15" s="8">
        <v>0</v>
      </c>
      <c r="H15" s="4"/>
      <c r="I15" s="38"/>
      <c r="J15" s="38">
        <v>0</v>
      </c>
      <c r="K15" s="8"/>
      <c r="L15" s="8">
        <v>0</v>
      </c>
      <c r="M15" s="38"/>
      <c r="N15" s="38">
        <v>0</v>
      </c>
      <c r="O15" s="38">
        <v>0</v>
      </c>
    </row>
    <row r="16" spans="1:15" ht="15" x14ac:dyDescent="0.25">
      <c r="A16" s="9"/>
      <c r="B16" s="3"/>
      <c r="C16" s="3" t="s">
        <v>89</v>
      </c>
      <c r="D16" s="3"/>
      <c r="E16" s="3"/>
      <c r="F16" s="3" t="s">
        <v>89</v>
      </c>
      <c r="G16" s="8">
        <v>0</v>
      </c>
      <c r="H16" s="3" t="s">
        <v>89</v>
      </c>
      <c r="I16" s="38">
        <v>0</v>
      </c>
      <c r="J16" s="38">
        <v>0</v>
      </c>
      <c r="K16" s="8">
        <v>0</v>
      </c>
      <c r="L16" s="8">
        <v>0</v>
      </c>
      <c r="M16" s="38">
        <v>0</v>
      </c>
      <c r="N16" s="38">
        <v>0</v>
      </c>
      <c r="O16" s="38">
        <v>0</v>
      </c>
    </row>
    <row r="17" spans="1:15" x14ac:dyDescent="0.2">
      <c r="A17" s="41"/>
      <c r="B17" s="12"/>
      <c r="C17" s="12"/>
      <c r="D17" s="12"/>
      <c r="E17" s="12"/>
      <c r="F17" s="12"/>
      <c r="G17" s="12"/>
      <c r="H17" s="12"/>
      <c r="I17" s="12"/>
      <c r="J17" s="12"/>
      <c r="K17" s="12"/>
      <c r="L17" s="12"/>
      <c r="M17" s="12"/>
      <c r="N17" s="12"/>
      <c r="O17" s="12"/>
    </row>
    <row r="18" spans="1:15" ht="15" x14ac:dyDescent="0.25">
      <c r="A18" s="7" t="s">
        <v>291</v>
      </c>
      <c r="B18" s="4"/>
      <c r="C18" s="4"/>
      <c r="D18" s="4"/>
      <c r="E18" s="4"/>
      <c r="F18" s="4"/>
      <c r="G18" s="8">
        <v>0</v>
      </c>
      <c r="H18" s="4"/>
      <c r="I18" s="38"/>
      <c r="J18" s="38">
        <v>0</v>
      </c>
      <c r="K18" s="8"/>
      <c r="L18" s="8">
        <v>0</v>
      </c>
      <c r="M18" s="38"/>
      <c r="N18" s="38">
        <v>0</v>
      </c>
      <c r="O18" s="38">
        <v>0</v>
      </c>
    </row>
    <row r="19" spans="1:15" ht="15" x14ac:dyDescent="0.25">
      <c r="A19" s="9"/>
      <c r="B19" s="3"/>
      <c r="C19" s="3" t="s">
        <v>89</v>
      </c>
      <c r="D19" s="3"/>
      <c r="E19" s="3"/>
      <c r="F19" s="3" t="s">
        <v>89</v>
      </c>
      <c r="G19" s="8">
        <v>0</v>
      </c>
      <c r="H19" s="3" t="s">
        <v>89</v>
      </c>
      <c r="I19" s="38">
        <v>0</v>
      </c>
      <c r="J19" s="38">
        <v>0</v>
      </c>
      <c r="K19" s="8">
        <v>0</v>
      </c>
      <c r="L19" s="8">
        <v>0</v>
      </c>
      <c r="M19" s="38">
        <v>0</v>
      </c>
      <c r="N19" s="38">
        <v>0</v>
      </c>
      <c r="O19" s="38">
        <v>0</v>
      </c>
    </row>
    <row r="20" spans="1:15" x14ac:dyDescent="0.2">
      <c r="A20" s="41"/>
      <c r="B20" s="12"/>
      <c r="C20" s="12"/>
      <c r="D20" s="12"/>
      <c r="E20" s="12"/>
      <c r="F20" s="12"/>
      <c r="G20" s="12"/>
      <c r="H20" s="12"/>
      <c r="I20" s="12"/>
      <c r="J20" s="12"/>
      <c r="K20" s="12"/>
      <c r="L20" s="12"/>
      <c r="M20" s="12"/>
      <c r="N20" s="12"/>
      <c r="O20" s="12"/>
    </row>
    <row r="21" spans="1:15" ht="15" x14ac:dyDescent="0.25">
      <c r="A21" s="7" t="s">
        <v>2005</v>
      </c>
      <c r="B21" s="4"/>
      <c r="C21" s="4"/>
      <c r="D21" s="4"/>
      <c r="E21" s="4"/>
      <c r="F21" s="4"/>
      <c r="G21" s="8">
        <v>0</v>
      </c>
      <c r="H21" s="4"/>
      <c r="I21" s="38"/>
      <c r="J21" s="38">
        <v>0</v>
      </c>
      <c r="K21" s="8"/>
      <c r="L21" s="8">
        <v>0</v>
      </c>
      <c r="M21" s="38"/>
      <c r="N21" s="38">
        <v>0</v>
      </c>
      <c r="O21" s="38">
        <v>0</v>
      </c>
    </row>
    <row r="22" spans="1:15" ht="15" x14ac:dyDescent="0.25">
      <c r="A22" s="9"/>
      <c r="B22" s="3"/>
      <c r="C22" s="3" t="s">
        <v>89</v>
      </c>
      <c r="D22" s="3"/>
      <c r="E22" s="3"/>
      <c r="F22" s="3" t="s">
        <v>89</v>
      </c>
      <c r="G22" s="8">
        <v>0</v>
      </c>
      <c r="H22" s="3" t="s">
        <v>89</v>
      </c>
      <c r="I22" s="38">
        <v>0</v>
      </c>
      <c r="J22" s="38">
        <v>0</v>
      </c>
      <c r="K22" s="8">
        <v>0</v>
      </c>
      <c r="L22" s="8">
        <v>0</v>
      </c>
      <c r="M22" s="38">
        <v>0</v>
      </c>
      <c r="N22" s="38">
        <v>0</v>
      </c>
      <c r="O22" s="38">
        <v>0</v>
      </c>
    </row>
    <row r="23" spans="1:15" x14ac:dyDescent="0.2">
      <c r="A23" s="41"/>
      <c r="B23" s="12"/>
      <c r="C23" s="12"/>
      <c r="D23" s="12"/>
      <c r="E23" s="12"/>
      <c r="F23" s="12"/>
      <c r="G23" s="12"/>
      <c r="H23" s="12"/>
      <c r="I23" s="12"/>
      <c r="J23" s="12"/>
      <c r="K23" s="12"/>
      <c r="L23" s="12"/>
      <c r="M23" s="12"/>
      <c r="N23" s="12"/>
      <c r="O23" s="12"/>
    </row>
    <row r="24" spans="1:15" ht="15" x14ac:dyDescent="0.25">
      <c r="A24" s="13" t="s">
        <v>110</v>
      </c>
      <c r="B24" s="4"/>
      <c r="C24" s="4"/>
      <c r="D24" s="4"/>
      <c r="E24" s="4"/>
      <c r="F24" s="4"/>
      <c r="G24" s="8">
        <v>3.3452000000000006</v>
      </c>
      <c r="H24" s="4"/>
      <c r="I24" s="38"/>
      <c r="J24" s="38">
        <v>3.0300000000000004E-2</v>
      </c>
      <c r="K24" s="8"/>
      <c r="L24" s="8">
        <v>14741.227721154984</v>
      </c>
      <c r="M24" s="38"/>
      <c r="N24" s="38">
        <v>0.21427344389994071</v>
      </c>
      <c r="O24" s="38">
        <v>6.5059104222918115E-4</v>
      </c>
    </row>
    <row r="25" spans="1:15" ht="15" x14ac:dyDescent="0.25">
      <c r="A25" s="7" t="s">
        <v>1086</v>
      </c>
      <c r="B25" s="4"/>
      <c r="C25" s="4"/>
      <c r="D25" s="4"/>
      <c r="E25" s="4"/>
      <c r="F25" s="4"/>
      <c r="G25" s="8">
        <v>0</v>
      </c>
      <c r="H25" s="4"/>
      <c r="I25" s="38"/>
      <c r="J25" s="38">
        <v>0</v>
      </c>
      <c r="K25" s="8"/>
      <c r="L25" s="8">
        <v>0</v>
      </c>
      <c r="M25" s="38"/>
      <c r="N25" s="38">
        <v>0</v>
      </c>
      <c r="O25" s="38">
        <v>0</v>
      </c>
    </row>
    <row r="26" spans="1:15" ht="15" x14ac:dyDescent="0.25">
      <c r="A26" s="9"/>
      <c r="B26" s="3"/>
      <c r="C26" s="3" t="s">
        <v>89</v>
      </c>
      <c r="D26" s="3"/>
      <c r="E26" s="3"/>
      <c r="F26" s="3" t="s">
        <v>89</v>
      </c>
      <c r="G26" s="8">
        <v>0</v>
      </c>
      <c r="H26" s="3" t="s">
        <v>89</v>
      </c>
      <c r="I26" s="38">
        <v>0</v>
      </c>
      <c r="J26" s="38">
        <v>0</v>
      </c>
      <c r="K26" s="8">
        <v>0</v>
      </c>
      <c r="L26" s="8">
        <v>0</v>
      </c>
      <c r="M26" s="38">
        <v>0</v>
      </c>
      <c r="N26" s="38">
        <v>0</v>
      </c>
      <c r="O26" s="38">
        <v>0</v>
      </c>
    </row>
    <row r="27" spans="1:15" x14ac:dyDescent="0.2">
      <c r="A27" s="41"/>
      <c r="B27" s="12"/>
      <c r="C27" s="12"/>
      <c r="D27" s="12"/>
      <c r="E27" s="12"/>
      <c r="F27" s="12"/>
      <c r="G27" s="12"/>
      <c r="H27" s="12"/>
      <c r="I27" s="12"/>
      <c r="J27" s="12"/>
      <c r="K27" s="12"/>
      <c r="L27" s="12"/>
      <c r="M27" s="12"/>
      <c r="N27" s="12"/>
      <c r="O27" s="12"/>
    </row>
    <row r="28" spans="1:15" ht="15" x14ac:dyDescent="0.25">
      <c r="A28" s="7" t="s">
        <v>294</v>
      </c>
      <c r="B28" s="4"/>
      <c r="C28" s="4"/>
      <c r="D28" s="4"/>
      <c r="E28" s="4"/>
      <c r="F28" s="4"/>
      <c r="G28" s="8">
        <v>3.3452000000000006</v>
      </c>
      <c r="H28" s="4"/>
      <c r="I28" s="38"/>
      <c r="J28" s="38">
        <v>3.0300000000000004E-2</v>
      </c>
      <c r="K28" s="8"/>
      <c r="L28" s="8">
        <v>14741.227721154984</v>
      </c>
      <c r="M28" s="38"/>
      <c r="N28" s="38">
        <v>0.21427344389994071</v>
      </c>
      <c r="O28" s="38">
        <v>6.5059104222918115E-4</v>
      </c>
    </row>
    <row r="29" spans="1:15" ht="15" x14ac:dyDescent="0.25">
      <c r="A29" s="9" t="s">
        <v>6236</v>
      </c>
      <c r="B29" s="3" t="s">
        <v>6237</v>
      </c>
      <c r="C29" s="3" t="s">
        <v>1902</v>
      </c>
      <c r="D29" s="3" t="s">
        <v>707</v>
      </c>
      <c r="E29" s="3" t="s">
        <v>2130</v>
      </c>
      <c r="F29" s="3" t="s">
        <v>6238</v>
      </c>
      <c r="G29" s="8">
        <v>3.3452000000000006</v>
      </c>
      <c r="H29" s="3" t="s">
        <v>59</v>
      </c>
      <c r="I29" s="38">
        <v>0.03</v>
      </c>
      <c r="J29" s="38">
        <v>3.0300000000000004E-2</v>
      </c>
      <c r="K29" s="8">
        <v>3704609.1595858661</v>
      </c>
      <c r="L29" s="8">
        <v>14741.227721154984</v>
      </c>
      <c r="M29" s="38">
        <v>0</v>
      </c>
      <c r="N29" s="38">
        <v>0.21427344389994071</v>
      </c>
      <c r="O29" s="38">
        <v>6.5059104222918115E-4</v>
      </c>
    </row>
    <row r="30" spans="1:15" x14ac:dyDescent="0.2">
      <c r="A30" s="41"/>
      <c r="B30" s="12"/>
      <c r="C30" s="12"/>
      <c r="D30" s="12"/>
      <c r="E30" s="12"/>
      <c r="F30" s="12"/>
      <c r="G30" s="12"/>
      <c r="H30" s="12"/>
      <c r="I30" s="12"/>
      <c r="J30" s="12"/>
      <c r="K30" s="12"/>
      <c r="L30" s="12"/>
      <c r="M30" s="12"/>
      <c r="N30" s="12"/>
      <c r="O30" s="12"/>
    </row>
    <row r="31" spans="1:15" x14ac:dyDescent="0.2">
      <c r="A31" s="31"/>
      <c r="B31" s="44"/>
      <c r="C31" s="44"/>
      <c r="D31" s="44"/>
      <c r="E31" s="44"/>
      <c r="F31" s="44"/>
      <c r="G31" s="44"/>
      <c r="H31" s="44"/>
      <c r="I31" s="44"/>
      <c r="J31" s="44"/>
      <c r="K31" s="44"/>
      <c r="L31" s="44"/>
      <c r="M31" s="44"/>
      <c r="N31" s="44"/>
      <c r="O31" s="44"/>
    </row>
    <row r="32" spans="1:15" x14ac:dyDescent="0.2"/>
    <row r="33" spans="1:1" x14ac:dyDescent="0.2">
      <c r="A33" s="33" t="s">
        <v>64</v>
      </c>
    </row>
    <row r="34" spans="1:1" x14ac:dyDescent="0.2"/>
    <row r="35" spans="1:1" x14ac:dyDescent="0.2">
      <c r="A35" s="34" t="s">
        <v>65</v>
      </c>
    </row>
    <row r="36" spans="1:1" x14ac:dyDescent="0.2"/>
    <row r="37" spans="1:1" x14ac:dyDescent="0.2"/>
    <row r="38" spans="1:1" x14ac:dyDescent="0.2"/>
    <row r="39" spans="1:1" x14ac:dyDescent="0.2"/>
    <row r="40" spans="1:1" x14ac:dyDescent="0.2"/>
    <row r="41" spans="1:1" x14ac:dyDescent="0.2"/>
    <row r="42" spans="1:1" x14ac:dyDescent="0.2"/>
    <row r="43" spans="1:1" x14ac:dyDescent="0.2"/>
    <row r="44" spans="1:1" x14ac:dyDescent="0.2"/>
  </sheetData>
  <hyperlinks>
    <hyperlink ref="A35" r:id="rId1" xr:uid="{00000000-0004-0000-1D00-000000000000}"/>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33"/>
  <sheetViews>
    <sheetView showGridLines="0" rightToLeft="1" zoomScale="70" zoomScaleNormal="70" workbookViewId="0">
      <pane ySplit="10" topLeftCell="A11" activePane="bottomLeft" state="frozen"/>
      <selection pane="bottomLeft" activeCell="A34" sqref="A34:XFD1048576"/>
    </sheetView>
  </sheetViews>
  <sheetFormatPr defaultColWidth="0" defaultRowHeight="14.25" zeroHeight="1" x14ac:dyDescent="0.2"/>
  <cols>
    <col min="1" max="1" width="43.625" bestFit="1" customWidth="1"/>
    <col min="2" max="20" width="16.25" customWidth="1"/>
    <col min="21" max="16384" width="9.125" hidden="1"/>
  </cols>
  <sheetData>
    <row r="1" spans="1:20" ht="18" x14ac:dyDescent="0.25">
      <c r="A1" s="20" t="s">
        <v>36</v>
      </c>
      <c r="B1" s="20" t="s">
        <v>37</v>
      </c>
      <c r="C1" s="21"/>
      <c r="D1" s="21"/>
      <c r="E1" s="21"/>
      <c r="F1" s="21"/>
      <c r="G1" s="21"/>
      <c r="H1" s="21"/>
      <c r="I1" s="21"/>
      <c r="J1" s="21"/>
      <c r="K1" s="21"/>
      <c r="L1" s="21"/>
      <c r="M1" s="21"/>
      <c r="N1" s="21"/>
      <c r="O1" s="21"/>
      <c r="P1" s="21"/>
      <c r="Q1" s="21"/>
      <c r="R1" s="21"/>
      <c r="S1" s="21"/>
      <c r="T1" s="21"/>
    </row>
    <row r="2" spans="1:20" ht="18" x14ac:dyDescent="0.25">
      <c r="A2" s="20" t="s">
        <v>38</v>
      </c>
      <c r="B2" s="20" t="s">
        <v>39</v>
      </c>
      <c r="C2" s="21"/>
      <c r="D2" s="21"/>
      <c r="E2" s="21"/>
      <c r="F2" s="21"/>
      <c r="G2" s="21"/>
      <c r="H2" s="21"/>
      <c r="I2" s="21"/>
      <c r="J2" s="21"/>
      <c r="K2" s="21"/>
      <c r="L2" s="21"/>
      <c r="M2" s="21"/>
      <c r="N2" s="21"/>
      <c r="O2" s="21"/>
      <c r="P2" s="21"/>
      <c r="Q2" s="21"/>
      <c r="R2" s="21"/>
      <c r="S2" s="21"/>
      <c r="T2" s="21"/>
    </row>
    <row r="3" spans="1:20" ht="18" x14ac:dyDescent="0.25">
      <c r="A3" s="20" t="s">
        <v>40</v>
      </c>
      <c r="B3" s="20" t="s">
        <v>41</v>
      </c>
      <c r="C3" s="21"/>
      <c r="D3" s="21"/>
      <c r="E3" s="21"/>
      <c r="F3" s="21"/>
      <c r="G3" s="21"/>
      <c r="H3" s="21"/>
      <c r="I3" s="21"/>
      <c r="J3" s="21"/>
      <c r="K3" s="21"/>
      <c r="L3" s="21"/>
      <c r="M3" s="21"/>
      <c r="N3" s="21"/>
      <c r="O3" s="21"/>
      <c r="P3" s="21"/>
      <c r="Q3" s="21"/>
      <c r="R3" s="21"/>
      <c r="S3" s="21"/>
      <c r="T3" s="21"/>
    </row>
    <row r="4" spans="1:20" ht="18" x14ac:dyDescent="0.25">
      <c r="A4" s="20" t="s">
        <v>42</v>
      </c>
      <c r="B4" s="20">
        <v>259012</v>
      </c>
      <c r="C4" s="21"/>
      <c r="D4" s="21"/>
      <c r="E4" s="21"/>
      <c r="F4" s="21"/>
      <c r="G4" s="21"/>
      <c r="H4" s="21"/>
      <c r="I4" s="21"/>
      <c r="J4" s="21"/>
      <c r="K4" s="21"/>
      <c r="L4" s="21"/>
      <c r="M4" s="21"/>
      <c r="N4" s="21"/>
      <c r="O4" s="21"/>
      <c r="P4" s="21"/>
      <c r="Q4" s="21"/>
      <c r="R4" s="21"/>
      <c r="S4" s="21"/>
      <c r="T4" s="21"/>
    </row>
    <row r="5" spans="1:20" ht="20.25" x14ac:dyDescent="0.55000000000000004">
      <c r="A5" s="24"/>
      <c r="B5" s="24"/>
      <c r="C5" s="24"/>
      <c r="D5" s="24"/>
      <c r="E5" s="24"/>
      <c r="F5" s="24"/>
      <c r="G5" s="24"/>
      <c r="H5" s="24"/>
      <c r="I5" s="24"/>
      <c r="J5" s="24"/>
      <c r="L5" s="24"/>
      <c r="M5" s="24"/>
      <c r="N5" s="24"/>
      <c r="O5" s="24"/>
      <c r="P5" s="24"/>
      <c r="Q5" s="24"/>
      <c r="R5" s="24"/>
      <c r="S5" s="24"/>
      <c r="T5" s="24"/>
    </row>
    <row r="6" spans="1:20" ht="15" x14ac:dyDescent="0.2">
      <c r="A6" s="45" t="s">
        <v>274</v>
      </c>
      <c r="B6" s="23"/>
      <c r="C6" s="23"/>
      <c r="D6" s="23"/>
      <c r="E6" s="23"/>
      <c r="F6" s="23"/>
      <c r="G6" s="23"/>
      <c r="H6" s="23"/>
      <c r="I6" s="23"/>
      <c r="J6" s="23"/>
      <c r="K6" s="23"/>
      <c r="L6" s="23"/>
      <c r="M6" s="23"/>
      <c r="N6" s="23"/>
      <c r="O6" s="23"/>
      <c r="P6" s="23"/>
      <c r="Q6" s="23"/>
      <c r="R6" s="23"/>
      <c r="S6" s="23"/>
      <c r="T6" s="23"/>
    </row>
    <row r="7" spans="1:20" ht="15" x14ac:dyDescent="0.2">
      <c r="A7" s="45" t="s">
        <v>296</v>
      </c>
      <c r="B7" s="23"/>
      <c r="C7" s="23"/>
      <c r="D7" s="23"/>
      <c r="E7" s="23"/>
      <c r="F7" s="23"/>
      <c r="G7" s="23"/>
      <c r="H7" s="23"/>
      <c r="I7" s="23"/>
      <c r="J7" s="23"/>
      <c r="K7" s="23"/>
      <c r="L7" s="23"/>
      <c r="M7" s="23"/>
      <c r="N7" s="23"/>
      <c r="O7" s="23"/>
      <c r="P7" s="23"/>
      <c r="Q7" s="23"/>
      <c r="R7" s="23"/>
      <c r="S7" s="23"/>
      <c r="T7" s="23"/>
    </row>
    <row r="8" spans="1:20" ht="30" x14ac:dyDescent="0.2">
      <c r="A8" s="45" t="s">
        <v>116</v>
      </c>
      <c r="B8" s="25" t="s">
        <v>66</v>
      </c>
      <c r="C8" s="25" t="s">
        <v>130</v>
      </c>
      <c r="D8" s="25" t="s">
        <v>297</v>
      </c>
      <c r="E8" s="25" t="s">
        <v>67</v>
      </c>
      <c r="F8" s="25" t="s">
        <v>288</v>
      </c>
      <c r="G8" s="25" t="s">
        <v>117</v>
      </c>
      <c r="H8" s="25" t="s">
        <v>68</v>
      </c>
      <c r="I8" s="25" t="s">
        <v>131</v>
      </c>
      <c r="J8" s="25" t="s">
        <v>276</v>
      </c>
      <c r="K8" s="25" t="s">
        <v>69</v>
      </c>
      <c r="L8" s="25" t="s">
        <v>118</v>
      </c>
      <c r="M8" s="25" t="s">
        <v>119</v>
      </c>
      <c r="N8" s="25" t="s">
        <v>132</v>
      </c>
      <c r="O8" s="25" t="s">
        <v>133</v>
      </c>
      <c r="P8" s="25" t="s">
        <v>277</v>
      </c>
      <c r="Q8" s="25" t="s">
        <v>70</v>
      </c>
      <c r="R8" s="25" t="s">
        <v>134</v>
      </c>
      <c r="S8" s="25" t="s">
        <v>120</v>
      </c>
      <c r="T8" s="25" t="s">
        <v>121</v>
      </c>
    </row>
    <row r="9" spans="1:20" ht="15" x14ac:dyDescent="0.2">
      <c r="A9" s="45"/>
      <c r="B9" s="48"/>
      <c r="C9" s="48"/>
      <c r="D9" s="48"/>
      <c r="E9" s="48"/>
      <c r="F9" s="48"/>
      <c r="G9" s="48"/>
      <c r="H9" s="48"/>
      <c r="I9" s="48" t="s">
        <v>278</v>
      </c>
      <c r="J9" s="48" t="s">
        <v>279</v>
      </c>
      <c r="K9" s="48"/>
      <c r="L9" s="48" t="s">
        <v>45</v>
      </c>
      <c r="M9" s="48" t="s">
        <v>45</v>
      </c>
      <c r="N9" s="48" t="s">
        <v>280</v>
      </c>
      <c r="O9" s="27"/>
      <c r="P9" s="48" t="s">
        <v>44</v>
      </c>
      <c r="Q9" s="48" t="s">
        <v>44</v>
      </c>
      <c r="R9" s="48" t="s">
        <v>45</v>
      </c>
      <c r="S9" s="48" t="s">
        <v>45</v>
      </c>
      <c r="T9" s="48" t="s">
        <v>45</v>
      </c>
    </row>
    <row r="10" spans="1:20" x14ac:dyDescent="0.2">
      <c r="A10" s="47"/>
      <c r="B10" s="48" t="s">
        <v>46</v>
      </c>
      <c r="C10" s="48" t="s">
        <v>47</v>
      </c>
      <c r="D10" s="48" t="s">
        <v>122</v>
      </c>
      <c r="E10" s="48" t="s">
        <v>123</v>
      </c>
      <c r="F10" s="48" t="s">
        <v>124</v>
      </c>
      <c r="G10" s="48" t="s">
        <v>125</v>
      </c>
      <c r="H10" s="48" t="s">
        <v>126</v>
      </c>
      <c r="I10" s="48" t="s">
        <v>127</v>
      </c>
      <c r="J10" s="48" t="s">
        <v>128</v>
      </c>
      <c r="K10" s="48" t="s">
        <v>129</v>
      </c>
      <c r="L10" s="48" t="s">
        <v>281</v>
      </c>
      <c r="M10" s="50" t="s">
        <v>282</v>
      </c>
      <c r="N10" s="50" t="s">
        <v>283</v>
      </c>
      <c r="O10" s="50" t="s">
        <v>284</v>
      </c>
      <c r="P10" s="50" t="s">
        <v>285</v>
      </c>
      <c r="Q10" s="50" t="s">
        <v>286</v>
      </c>
      <c r="R10" s="50" t="s">
        <v>298</v>
      </c>
      <c r="S10" s="50" t="s">
        <v>299</v>
      </c>
      <c r="T10" s="51" t="s">
        <v>300</v>
      </c>
    </row>
    <row r="11" spans="1:20" ht="15" x14ac:dyDescent="0.25">
      <c r="A11" s="14" t="s">
        <v>295</v>
      </c>
      <c r="B11" s="42"/>
      <c r="C11" s="42"/>
      <c r="D11" s="42"/>
      <c r="E11" s="42"/>
      <c r="F11" s="42"/>
      <c r="G11" s="42"/>
      <c r="H11" s="42"/>
      <c r="I11" s="42"/>
      <c r="J11" s="15">
        <v>0</v>
      </c>
      <c r="K11" s="42"/>
      <c r="L11" s="43"/>
      <c r="M11" s="43">
        <v>0</v>
      </c>
      <c r="N11" s="15"/>
      <c r="O11" s="15"/>
      <c r="P11" s="15">
        <v>0</v>
      </c>
      <c r="Q11" s="15">
        <v>0</v>
      </c>
      <c r="R11" s="43"/>
      <c r="S11" s="43">
        <v>0</v>
      </c>
      <c r="T11" s="43">
        <v>0</v>
      </c>
    </row>
    <row r="12" spans="1:20" ht="15" x14ac:dyDescent="0.25">
      <c r="A12" s="6" t="s">
        <v>289</v>
      </c>
      <c r="B12" s="35"/>
      <c r="C12" s="35"/>
      <c r="D12" s="35"/>
      <c r="E12" s="35"/>
      <c r="F12" s="35"/>
      <c r="G12" s="35"/>
      <c r="H12" s="35"/>
      <c r="I12" s="35"/>
      <c r="J12" s="37">
        <v>0</v>
      </c>
      <c r="K12" s="35"/>
      <c r="L12" s="36"/>
      <c r="M12" s="36">
        <v>0</v>
      </c>
      <c r="N12" s="37"/>
      <c r="O12" s="37"/>
      <c r="P12" s="37">
        <v>0</v>
      </c>
      <c r="Q12" s="37">
        <v>0</v>
      </c>
      <c r="R12" s="36"/>
      <c r="S12" s="36">
        <v>0</v>
      </c>
      <c r="T12" s="36">
        <v>0</v>
      </c>
    </row>
    <row r="13" spans="1:20" ht="15" x14ac:dyDescent="0.25">
      <c r="A13" s="7" t="s">
        <v>290</v>
      </c>
      <c r="B13" s="4"/>
      <c r="C13" s="4"/>
      <c r="D13" s="4"/>
      <c r="E13" s="4"/>
      <c r="F13" s="4"/>
      <c r="G13" s="4"/>
      <c r="H13" s="4"/>
      <c r="I13" s="4"/>
      <c r="J13" s="8">
        <v>0</v>
      </c>
      <c r="K13" s="4"/>
      <c r="L13" s="38"/>
      <c r="M13" s="38">
        <v>0</v>
      </c>
      <c r="N13" s="8"/>
      <c r="O13" s="8"/>
      <c r="P13" s="8">
        <v>0</v>
      </c>
      <c r="Q13" s="8">
        <v>0</v>
      </c>
      <c r="R13" s="38"/>
      <c r="S13" s="38">
        <v>0</v>
      </c>
      <c r="T13" s="38">
        <v>0</v>
      </c>
    </row>
    <row r="14" spans="1:20" ht="15" x14ac:dyDescent="0.25">
      <c r="A14" s="9"/>
      <c r="B14" s="3"/>
      <c r="C14" s="3" t="s">
        <v>89</v>
      </c>
      <c r="D14" s="3" t="s">
        <v>89</v>
      </c>
      <c r="E14" s="3" t="s">
        <v>89</v>
      </c>
      <c r="F14" s="3" t="s">
        <v>89</v>
      </c>
      <c r="G14" s="3"/>
      <c r="H14" s="3"/>
      <c r="I14" s="3" t="s">
        <v>89</v>
      </c>
      <c r="J14" s="8">
        <v>0</v>
      </c>
      <c r="K14" s="3" t="s">
        <v>89</v>
      </c>
      <c r="L14" s="38">
        <v>0</v>
      </c>
      <c r="M14" s="38">
        <v>0</v>
      </c>
      <c r="N14" s="8">
        <v>0</v>
      </c>
      <c r="O14" s="8">
        <v>0</v>
      </c>
      <c r="P14" s="8">
        <v>0</v>
      </c>
      <c r="Q14" s="8">
        <v>0</v>
      </c>
      <c r="R14" s="38">
        <v>0</v>
      </c>
      <c r="S14" s="38">
        <v>0</v>
      </c>
      <c r="T14" s="38">
        <v>0</v>
      </c>
    </row>
    <row r="15" spans="1:20" x14ac:dyDescent="0.2">
      <c r="A15" s="41"/>
      <c r="B15" s="12"/>
      <c r="C15" s="12"/>
      <c r="D15" s="12"/>
      <c r="E15" s="12"/>
      <c r="F15" s="12"/>
      <c r="G15" s="12"/>
      <c r="H15" s="12"/>
      <c r="I15" s="12"/>
      <c r="J15" s="12"/>
      <c r="K15" s="12"/>
      <c r="L15" s="12"/>
      <c r="M15" s="12"/>
      <c r="N15" s="12"/>
      <c r="O15" s="12"/>
      <c r="P15" s="12"/>
      <c r="Q15" s="12"/>
      <c r="R15" s="12"/>
      <c r="S15" s="12"/>
      <c r="T15" s="12"/>
    </row>
    <row r="16" spans="1:20" ht="15" x14ac:dyDescent="0.25">
      <c r="A16" s="7" t="s">
        <v>172</v>
      </c>
      <c r="B16" s="4"/>
      <c r="C16" s="4"/>
      <c r="D16" s="4"/>
      <c r="E16" s="4"/>
      <c r="F16" s="4"/>
      <c r="G16" s="4"/>
      <c r="H16" s="4"/>
      <c r="I16" s="4"/>
      <c r="J16" s="8">
        <v>0</v>
      </c>
      <c r="K16" s="4"/>
      <c r="L16" s="38"/>
      <c r="M16" s="38">
        <v>0</v>
      </c>
      <c r="N16" s="8"/>
      <c r="O16" s="8"/>
      <c r="P16" s="8">
        <v>0</v>
      </c>
      <c r="Q16" s="8">
        <v>0</v>
      </c>
      <c r="R16" s="38"/>
      <c r="S16" s="38">
        <v>0</v>
      </c>
      <c r="T16" s="38">
        <v>0</v>
      </c>
    </row>
    <row r="17" spans="1:20" ht="15" x14ac:dyDescent="0.25">
      <c r="A17" s="9"/>
      <c r="B17" s="3"/>
      <c r="C17" s="3" t="s">
        <v>89</v>
      </c>
      <c r="D17" s="3" t="s">
        <v>89</v>
      </c>
      <c r="E17" s="3" t="s">
        <v>89</v>
      </c>
      <c r="F17" s="3" t="s">
        <v>89</v>
      </c>
      <c r="G17" s="3"/>
      <c r="H17" s="3"/>
      <c r="I17" s="3" t="s">
        <v>89</v>
      </c>
      <c r="J17" s="8">
        <v>0</v>
      </c>
      <c r="K17" s="3" t="s">
        <v>89</v>
      </c>
      <c r="L17" s="38">
        <v>0</v>
      </c>
      <c r="M17" s="38">
        <v>0</v>
      </c>
      <c r="N17" s="8">
        <v>0</v>
      </c>
      <c r="O17" s="8">
        <v>0</v>
      </c>
      <c r="P17" s="8">
        <v>0</v>
      </c>
      <c r="Q17" s="8">
        <v>0</v>
      </c>
      <c r="R17" s="38">
        <v>0</v>
      </c>
      <c r="S17" s="38">
        <v>0</v>
      </c>
      <c r="T17" s="38">
        <v>0</v>
      </c>
    </row>
    <row r="18" spans="1:20" x14ac:dyDescent="0.2">
      <c r="A18" s="41"/>
      <c r="B18" s="12"/>
      <c r="C18" s="12"/>
      <c r="D18" s="12"/>
      <c r="E18" s="12"/>
      <c r="F18" s="12"/>
      <c r="G18" s="12"/>
      <c r="H18" s="12"/>
      <c r="I18" s="12"/>
      <c r="J18" s="12"/>
      <c r="K18" s="12"/>
      <c r="L18" s="12"/>
      <c r="M18" s="12"/>
      <c r="N18" s="12"/>
      <c r="O18" s="12"/>
      <c r="P18" s="12"/>
      <c r="Q18" s="12"/>
      <c r="R18" s="12"/>
      <c r="S18" s="12"/>
      <c r="T18" s="12"/>
    </row>
    <row r="19" spans="1:20" ht="15" x14ac:dyDescent="0.25">
      <c r="A19" s="7" t="s">
        <v>291</v>
      </c>
      <c r="B19" s="4"/>
      <c r="C19" s="4"/>
      <c r="D19" s="4"/>
      <c r="E19" s="4"/>
      <c r="F19" s="4"/>
      <c r="G19" s="4"/>
      <c r="H19" s="4"/>
      <c r="I19" s="4"/>
      <c r="J19" s="8">
        <v>0</v>
      </c>
      <c r="K19" s="4"/>
      <c r="L19" s="38"/>
      <c r="M19" s="38">
        <v>0</v>
      </c>
      <c r="N19" s="8"/>
      <c r="O19" s="8"/>
      <c r="P19" s="8">
        <v>0</v>
      </c>
      <c r="Q19" s="8">
        <v>0</v>
      </c>
      <c r="R19" s="38"/>
      <c r="S19" s="38">
        <v>0</v>
      </c>
      <c r="T19" s="38">
        <v>0</v>
      </c>
    </row>
    <row r="20" spans="1:20" ht="15" x14ac:dyDescent="0.25">
      <c r="A20" s="9"/>
      <c r="B20" s="3"/>
      <c r="C20" s="3" t="s">
        <v>89</v>
      </c>
      <c r="D20" s="3" t="s">
        <v>89</v>
      </c>
      <c r="E20" s="3" t="s">
        <v>89</v>
      </c>
      <c r="F20" s="3" t="s">
        <v>89</v>
      </c>
      <c r="G20" s="3"/>
      <c r="H20" s="3"/>
      <c r="I20" s="3" t="s">
        <v>89</v>
      </c>
      <c r="J20" s="8">
        <v>0</v>
      </c>
      <c r="K20" s="3" t="s">
        <v>89</v>
      </c>
      <c r="L20" s="38">
        <v>0</v>
      </c>
      <c r="M20" s="38">
        <v>0</v>
      </c>
      <c r="N20" s="8">
        <v>0</v>
      </c>
      <c r="O20" s="8">
        <v>0</v>
      </c>
      <c r="P20" s="8">
        <v>0</v>
      </c>
      <c r="Q20" s="8">
        <v>0</v>
      </c>
      <c r="R20" s="38">
        <v>0</v>
      </c>
      <c r="S20" s="38">
        <v>0</v>
      </c>
      <c r="T20" s="38">
        <v>0</v>
      </c>
    </row>
    <row r="21" spans="1:20" x14ac:dyDescent="0.2">
      <c r="A21" s="41"/>
      <c r="B21" s="12"/>
      <c r="C21" s="12"/>
      <c r="D21" s="12"/>
      <c r="E21" s="12"/>
      <c r="F21" s="12"/>
      <c r="G21" s="12"/>
      <c r="H21" s="12"/>
      <c r="I21" s="12"/>
      <c r="J21" s="12"/>
      <c r="K21" s="12"/>
      <c r="L21" s="12"/>
      <c r="M21" s="12"/>
      <c r="N21" s="12"/>
      <c r="O21" s="12"/>
      <c r="P21" s="12"/>
      <c r="Q21" s="12"/>
      <c r="R21" s="12"/>
      <c r="S21" s="12"/>
      <c r="T21" s="12"/>
    </row>
    <row r="22" spans="1:20" ht="15" x14ac:dyDescent="0.25">
      <c r="A22" s="13" t="s">
        <v>292</v>
      </c>
      <c r="B22" s="4"/>
      <c r="C22" s="4"/>
      <c r="D22" s="4"/>
      <c r="E22" s="4"/>
      <c r="F22" s="4"/>
      <c r="G22" s="4"/>
      <c r="H22" s="4"/>
      <c r="I22" s="4"/>
      <c r="J22" s="8">
        <v>0</v>
      </c>
      <c r="K22" s="4"/>
      <c r="L22" s="38"/>
      <c r="M22" s="38">
        <v>0</v>
      </c>
      <c r="N22" s="8"/>
      <c r="O22" s="8"/>
      <c r="P22" s="8">
        <v>0</v>
      </c>
      <c r="Q22" s="8">
        <v>0</v>
      </c>
      <c r="R22" s="38"/>
      <c r="S22" s="38">
        <v>0</v>
      </c>
      <c r="T22" s="38">
        <v>0</v>
      </c>
    </row>
    <row r="23" spans="1:20" ht="15" x14ac:dyDescent="0.25">
      <c r="A23" s="7" t="s">
        <v>293</v>
      </c>
      <c r="B23" s="4"/>
      <c r="C23" s="4"/>
      <c r="D23" s="4"/>
      <c r="E23" s="4"/>
      <c r="F23" s="4"/>
      <c r="G23" s="4"/>
      <c r="H23" s="4"/>
      <c r="I23" s="4"/>
      <c r="J23" s="8">
        <v>0</v>
      </c>
      <c r="K23" s="4"/>
      <c r="L23" s="38"/>
      <c r="M23" s="38">
        <v>0</v>
      </c>
      <c r="N23" s="8"/>
      <c r="O23" s="8"/>
      <c r="P23" s="8">
        <v>0</v>
      </c>
      <c r="Q23" s="8">
        <v>0</v>
      </c>
      <c r="R23" s="38"/>
      <c r="S23" s="38">
        <v>0</v>
      </c>
      <c r="T23" s="38">
        <v>0</v>
      </c>
    </row>
    <row r="24" spans="1:20" ht="15" x14ac:dyDescent="0.25">
      <c r="A24" s="9"/>
      <c r="B24" s="3"/>
      <c r="C24" s="3" t="s">
        <v>89</v>
      </c>
      <c r="D24" s="3" t="s">
        <v>89</v>
      </c>
      <c r="E24" s="3" t="s">
        <v>89</v>
      </c>
      <c r="F24" s="3" t="s">
        <v>89</v>
      </c>
      <c r="G24" s="3"/>
      <c r="H24" s="3"/>
      <c r="I24" s="3" t="s">
        <v>89</v>
      </c>
      <c r="J24" s="8">
        <v>0</v>
      </c>
      <c r="K24" s="3" t="s">
        <v>89</v>
      </c>
      <c r="L24" s="38">
        <v>0</v>
      </c>
      <c r="M24" s="38">
        <v>0</v>
      </c>
      <c r="N24" s="8">
        <v>0</v>
      </c>
      <c r="O24" s="8">
        <v>0</v>
      </c>
      <c r="P24" s="8">
        <v>0</v>
      </c>
      <c r="Q24" s="8">
        <v>0</v>
      </c>
      <c r="R24" s="38">
        <v>0</v>
      </c>
      <c r="S24" s="38">
        <v>0</v>
      </c>
      <c r="T24" s="38">
        <v>0</v>
      </c>
    </row>
    <row r="25" spans="1:20" x14ac:dyDescent="0.2">
      <c r="A25" s="41"/>
      <c r="B25" s="12"/>
      <c r="C25" s="12"/>
      <c r="D25" s="12"/>
      <c r="E25" s="12"/>
      <c r="F25" s="12"/>
      <c r="G25" s="12"/>
      <c r="H25" s="12"/>
      <c r="I25" s="12"/>
      <c r="J25" s="12"/>
      <c r="K25" s="12"/>
      <c r="L25" s="12"/>
      <c r="M25" s="12"/>
      <c r="N25" s="12"/>
      <c r="O25" s="12"/>
      <c r="P25" s="12"/>
      <c r="Q25" s="12"/>
      <c r="R25" s="12"/>
      <c r="S25" s="12"/>
      <c r="T25" s="12"/>
    </row>
    <row r="26" spans="1:20" ht="15" x14ac:dyDescent="0.25">
      <c r="A26" s="7" t="s">
        <v>294</v>
      </c>
      <c r="B26" s="4"/>
      <c r="C26" s="4"/>
      <c r="D26" s="4"/>
      <c r="E26" s="4"/>
      <c r="F26" s="4"/>
      <c r="G26" s="4"/>
      <c r="H26" s="4"/>
      <c r="I26" s="4"/>
      <c r="J26" s="8">
        <v>0</v>
      </c>
      <c r="K26" s="4"/>
      <c r="L26" s="38"/>
      <c r="M26" s="38">
        <v>0</v>
      </c>
      <c r="N26" s="8"/>
      <c r="O26" s="8"/>
      <c r="P26" s="8">
        <v>0</v>
      </c>
      <c r="Q26" s="8">
        <v>0</v>
      </c>
      <c r="R26" s="38"/>
      <c r="S26" s="38">
        <v>0</v>
      </c>
      <c r="T26" s="38">
        <v>0</v>
      </c>
    </row>
    <row r="27" spans="1:20" ht="15" x14ac:dyDescent="0.25">
      <c r="A27" s="9"/>
      <c r="B27" s="3"/>
      <c r="C27" s="3" t="s">
        <v>89</v>
      </c>
      <c r="D27" s="3" t="s">
        <v>89</v>
      </c>
      <c r="E27" s="3" t="s">
        <v>89</v>
      </c>
      <c r="F27" s="3" t="s">
        <v>89</v>
      </c>
      <c r="G27" s="3"/>
      <c r="H27" s="3"/>
      <c r="I27" s="3" t="s">
        <v>89</v>
      </c>
      <c r="J27" s="8">
        <v>0</v>
      </c>
      <c r="K27" s="3" t="s">
        <v>89</v>
      </c>
      <c r="L27" s="38">
        <v>0</v>
      </c>
      <c r="M27" s="38">
        <v>0</v>
      </c>
      <c r="N27" s="8">
        <v>0</v>
      </c>
      <c r="O27" s="8">
        <v>0</v>
      </c>
      <c r="P27" s="8">
        <v>0</v>
      </c>
      <c r="Q27" s="8">
        <v>0</v>
      </c>
      <c r="R27" s="38">
        <v>0</v>
      </c>
      <c r="S27" s="38">
        <v>0</v>
      </c>
      <c r="T27" s="38">
        <v>0</v>
      </c>
    </row>
    <row r="28" spans="1:20" x14ac:dyDescent="0.2">
      <c r="A28" s="41"/>
      <c r="B28" s="12"/>
      <c r="C28" s="12"/>
      <c r="D28" s="12"/>
      <c r="E28" s="12"/>
      <c r="F28" s="12"/>
      <c r="G28" s="12"/>
      <c r="H28" s="12"/>
      <c r="I28" s="12"/>
      <c r="J28" s="12"/>
      <c r="K28" s="12"/>
      <c r="L28" s="12"/>
      <c r="M28" s="12"/>
      <c r="N28" s="12"/>
      <c r="O28" s="12"/>
      <c r="P28" s="12"/>
      <c r="Q28" s="12"/>
      <c r="R28" s="12"/>
      <c r="S28" s="12"/>
      <c r="T28" s="12"/>
    </row>
    <row r="29" spans="1:20" x14ac:dyDescent="0.2">
      <c r="A29" s="31"/>
      <c r="B29" s="44"/>
      <c r="C29" s="44"/>
      <c r="D29" s="44"/>
      <c r="E29" s="44"/>
      <c r="F29" s="44"/>
      <c r="G29" s="44"/>
      <c r="H29" s="44"/>
      <c r="I29" s="44"/>
      <c r="J29" s="44"/>
      <c r="K29" s="44"/>
      <c r="L29" s="44"/>
      <c r="M29" s="44"/>
      <c r="N29" s="44"/>
      <c r="O29" s="44"/>
      <c r="P29" s="44"/>
      <c r="Q29" s="44"/>
      <c r="R29" s="44"/>
      <c r="S29" s="44"/>
      <c r="T29" s="44"/>
    </row>
    <row r="30" spans="1:20" x14ac:dyDescent="0.2"/>
    <row r="31" spans="1:20" x14ac:dyDescent="0.2">
      <c r="A31" s="33" t="s">
        <v>64</v>
      </c>
    </row>
    <row r="32" spans="1:20" x14ac:dyDescent="0.2"/>
    <row r="33" spans="1:1" x14ac:dyDescent="0.2">
      <c r="A33" s="34" t="s">
        <v>65</v>
      </c>
    </row>
  </sheetData>
  <hyperlinks>
    <hyperlink ref="A33" r:id="rId1" xr:uid="{00000000-0004-0000-0300-000000000000}"/>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333"/>
  <sheetViews>
    <sheetView showGridLines="0" rightToLeft="1" zoomScale="55" zoomScaleNormal="55" workbookViewId="0">
      <pane ySplit="10" topLeftCell="A11" activePane="bottomLeft" state="frozen"/>
      <selection pane="bottomLeft" activeCell="A334" sqref="A334:XFD1048576"/>
    </sheetView>
  </sheetViews>
  <sheetFormatPr defaultColWidth="0" defaultRowHeight="14.25" zeroHeight="1" x14ac:dyDescent="0.2"/>
  <cols>
    <col min="1" max="1" width="43.625" bestFit="1" customWidth="1"/>
    <col min="2" max="2" width="21" bestFit="1" customWidth="1"/>
    <col min="3" max="4" width="11.75" bestFit="1" customWidth="1"/>
    <col min="5" max="5" width="12.625" bestFit="1" customWidth="1"/>
    <col min="6" max="6" width="34.375" bestFit="1" customWidth="1"/>
    <col min="7" max="20" width="16.25" customWidth="1"/>
    <col min="21" max="16384" width="9.125" hidden="1"/>
  </cols>
  <sheetData>
    <row r="1" spans="1:20" ht="18" x14ac:dyDescent="0.25">
      <c r="A1" s="20" t="s">
        <v>36</v>
      </c>
      <c r="B1" s="20" t="s">
        <v>37</v>
      </c>
      <c r="C1" s="21"/>
      <c r="D1" s="21"/>
      <c r="E1" s="21"/>
      <c r="F1" s="21"/>
      <c r="G1" s="21"/>
      <c r="H1" s="21"/>
      <c r="I1" s="21"/>
      <c r="J1" s="21"/>
      <c r="K1" s="21"/>
      <c r="L1" s="21"/>
      <c r="M1" s="21"/>
      <c r="N1" s="21"/>
      <c r="O1" s="21"/>
      <c r="P1" s="21"/>
      <c r="Q1" s="21"/>
      <c r="R1" s="21"/>
      <c r="S1" s="21"/>
      <c r="T1" s="21"/>
    </row>
    <row r="2" spans="1:20" ht="18" x14ac:dyDescent="0.25">
      <c r="A2" s="20" t="s">
        <v>38</v>
      </c>
      <c r="B2" s="20" t="s">
        <v>39</v>
      </c>
      <c r="C2" s="21"/>
      <c r="D2" s="21"/>
      <c r="E2" s="21"/>
      <c r="F2" s="21"/>
      <c r="G2" s="21"/>
      <c r="H2" s="21"/>
      <c r="I2" s="21"/>
      <c r="J2" s="21"/>
      <c r="K2" s="21"/>
      <c r="L2" s="21"/>
      <c r="M2" s="21"/>
      <c r="N2" s="21"/>
      <c r="O2" s="21"/>
      <c r="P2" s="21"/>
      <c r="Q2" s="21"/>
      <c r="R2" s="21"/>
      <c r="S2" s="21"/>
      <c r="T2" s="21"/>
    </row>
    <row r="3" spans="1:20" ht="18" x14ac:dyDescent="0.25">
      <c r="A3" s="20" t="s">
        <v>40</v>
      </c>
      <c r="B3" s="20" t="s">
        <v>41</v>
      </c>
      <c r="C3" s="21"/>
      <c r="D3" s="21"/>
      <c r="E3" s="21"/>
      <c r="F3" s="21"/>
      <c r="G3" s="21"/>
      <c r="H3" s="21"/>
      <c r="I3" s="21"/>
      <c r="J3" s="21"/>
      <c r="K3" s="21"/>
      <c r="L3" s="21"/>
      <c r="M3" s="21"/>
      <c r="N3" s="21"/>
      <c r="O3" s="21"/>
      <c r="P3" s="21"/>
      <c r="Q3" s="21"/>
      <c r="R3" s="21"/>
      <c r="S3" s="21"/>
      <c r="T3" s="21"/>
    </row>
    <row r="4" spans="1:20" ht="18" x14ac:dyDescent="0.25">
      <c r="A4" s="20" t="s">
        <v>42</v>
      </c>
      <c r="B4" s="20">
        <v>259012</v>
      </c>
      <c r="C4" s="21"/>
      <c r="D4" s="21"/>
      <c r="E4" s="21"/>
      <c r="F4" s="21"/>
      <c r="G4" s="21"/>
      <c r="H4" s="21"/>
      <c r="I4" s="21"/>
      <c r="J4" s="21"/>
      <c r="K4" s="21"/>
      <c r="L4" s="21"/>
      <c r="M4" s="21"/>
      <c r="N4" s="21"/>
      <c r="O4" s="21"/>
      <c r="P4" s="21"/>
      <c r="Q4" s="21"/>
      <c r="R4" s="21"/>
      <c r="S4" s="21"/>
      <c r="T4" s="21"/>
    </row>
    <row r="5" spans="1:20" ht="20.25" x14ac:dyDescent="0.55000000000000004">
      <c r="A5" s="24"/>
      <c r="B5" s="24"/>
      <c r="C5" s="24"/>
      <c r="D5" s="24"/>
      <c r="E5" s="24"/>
      <c r="F5" s="24"/>
      <c r="G5" s="24"/>
      <c r="H5" s="24"/>
      <c r="I5" s="24"/>
      <c r="J5" s="24"/>
      <c r="L5" s="24"/>
      <c r="M5" s="24"/>
      <c r="N5" s="24"/>
      <c r="O5" s="24"/>
      <c r="P5" s="24"/>
      <c r="Q5" s="24"/>
      <c r="R5" s="24"/>
      <c r="S5" s="24"/>
      <c r="T5" s="24"/>
    </row>
    <row r="6" spans="1:20" ht="15" x14ac:dyDescent="0.2">
      <c r="A6" s="45" t="s">
        <v>274</v>
      </c>
      <c r="B6" s="23"/>
      <c r="C6" s="23"/>
      <c r="D6" s="23"/>
      <c r="E6" s="23"/>
      <c r="F6" s="23"/>
      <c r="G6" s="23"/>
      <c r="H6" s="23"/>
      <c r="I6" s="23"/>
      <c r="J6" s="23"/>
      <c r="K6" s="23"/>
      <c r="L6" s="23"/>
      <c r="M6" s="23"/>
      <c r="N6" s="23"/>
      <c r="O6" s="23"/>
      <c r="P6" s="23"/>
      <c r="Q6" s="23"/>
      <c r="R6" s="23"/>
      <c r="S6" s="23"/>
      <c r="T6" s="23"/>
    </row>
    <row r="7" spans="1:20" ht="15" x14ac:dyDescent="0.2">
      <c r="A7" s="45" t="s">
        <v>1308</v>
      </c>
      <c r="B7" s="23"/>
      <c r="C7" s="23"/>
      <c r="D7" s="23"/>
      <c r="E7" s="23"/>
      <c r="F7" s="23"/>
      <c r="G7" s="23"/>
      <c r="H7" s="23"/>
      <c r="I7" s="23"/>
      <c r="J7" s="23"/>
      <c r="K7" s="23"/>
      <c r="L7" s="23"/>
      <c r="M7" s="23"/>
      <c r="N7" s="23"/>
      <c r="O7" s="23"/>
      <c r="P7" s="23"/>
      <c r="Q7" s="23"/>
      <c r="R7" s="23"/>
      <c r="S7" s="23"/>
      <c r="T7" s="23"/>
    </row>
    <row r="8" spans="1:20" ht="30" x14ac:dyDescent="0.2">
      <c r="A8" s="45" t="s">
        <v>116</v>
      </c>
      <c r="B8" s="25" t="s">
        <v>66</v>
      </c>
      <c r="C8" s="25" t="s">
        <v>130</v>
      </c>
      <c r="D8" s="25" t="s">
        <v>297</v>
      </c>
      <c r="E8" s="25" t="s">
        <v>67</v>
      </c>
      <c r="F8" s="25" t="s">
        <v>288</v>
      </c>
      <c r="G8" s="25" t="s">
        <v>117</v>
      </c>
      <c r="H8" s="25" t="s">
        <v>68</v>
      </c>
      <c r="I8" s="25" t="s">
        <v>131</v>
      </c>
      <c r="J8" s="25" t="s">
        <v>276</v>
      </c>
      <c r="K8" s="25" t="s">
        <v>69</v>
      </c>
      <c r="L8" s="25" t="s">
        <v>118</v>
      </c>
      <c r="M8" s="25" t="s">
        <v>119</v>
      </c>
      <c r="N8" s="25" t="s">
        <v>132</v>
      </c>
      <c r="O8" s="25" t="s">
        <v>133</v>
      </c>
      <c r="P8" s="25" t="s">
        <v>277</v>
      </c>
      <c r="Q8" s="25" t="s">
        <v>70</v>
      </c>
      <c r="R8" s="25" t="s">
        <v>134</v>
      </c>
      <c r="S8" s="25" t="s">
        <v>120</v>
      </c>
      <c r="T8" s="25" t="s">
        <v>121</v>
      </c>
    </row>
    <row r="9" spans="1:20" ht="15" x14ac:dyDescent="0.2">
      <c r="A9" s="45"/>
      <c r="B9" s="48"/>
      <c r="C9" s="48"/>
      <c r="D9" s="48"/>
      <c r="E9" s="48"/>
      <c r="F9" s="48"/>
      <c r="G9" s="48"/>
      <c r="H9" s="48"/>
      <c r="I9" s="48" t="s">
        <v>278</v>
      </c>
      <c r="J9" s="48" t="s">
        <v>279</v>
      </c>
      <c r="K9" s="48"/>
      <c r="L9" s="48" t="s">
        <v>45</v>
      </c>
      <c r="M9" s="48" t="s">
        <v>45</v>
      </c>
      <c r="N9" s="48" t="s">
        <v>280</v>
      </c>
      <c r="O9" s="27"/>
      <c r="P9" s="48" t="s">
        <v>44</v>
      </c>
      <c r="Q9" s="48" t="s">
        <v>44</v>
      </c>
      <c r="R9" s="48" t="s">
        <v>45</v>
      </c>
      <c r="S9" s="48" t="s">
        <v>44</v>
      </c>
      <c r="T9" s="48" t="s">
        <v>45</v>
      </c>
    </row>
    <row r="10" spans="1:20" x14ac:dyDescent="0.2">
      <c r="A10" s="47"/>
      <c r="B10" s="50" t="s">
        <v>46</v>
      </c>
      <c r="C10" s="50" t="s">
        <v>47</v>
      </c>
      <c r="D10" s="50" t="s">
        <v>122</v>
      </c>
      <c r="E10" s="50" t="s">
        <v>123</v>
      </c>
      <c r="F10" s="50" t="s">
        <v>124</v>
      </c>
      <c r="G10" s="50" t="s">
        <v>125</v>
      </c>
      <c r="H10" s="50" t="s">
        <v>126</v>
      </c>
      <c r="I10" s="50" t="s">
        <v>127</v>
      </c>
      <c r="J10" s="50" t="s">
        <v>128</v>
      </c>
      <c r="K10" s="50" t="s">
        <v>129</v>
      </c>
      <c r="L10" s="50" t="s">
        <v>281</v>
      </c>
      <c r="M10" s="50" t="s">
        <v>282</v>
      </c>
      <c r="N10" s="50" t="s">
        <v>283</v>
      </c>
      <c r="O10" s="50" t="s">
        <v>284</v>
      </c>
      <c r="P10" s="50" t="s">
        <v>285</v>
      </c>
      <c r="Q10" s="50" t="s">
        <v>286</v>
      </c>
      <c r="R10" s="50" t="s">
        <v>298</v>
      </c>
      <c r="S10" s="50" t="s">
        <v>299</v>
      </c>
      <c r="T10" s="51" t="s">
        <v>300</v>
      </c>
    </row>
    <row r="11" spans="1:20" ht="15" x14ac:dyDescent="0.25">
      <c r="A11" s="14" t="s">
        <v>1307</v>
      </c>
      <c r="B11" s="42"/>
      <c r="C11" s="42"/>
      <c r="D11" s="42"/>
      <c r="E11" s="42"/>
      <c r="F11" s="42"/>
      <c r="G11" s="42"/>
      <c r="H11" s="42"/>
      <c r="I11" s="42"/>
      <c r="J11" s="15">
        <v>4.3912302119338662</v>
      </c>
      <c r="K11" s="42"/>
      <c r="L11" s="43"/>
      <c r="M11" s="43">
        <v>4.5587762570190316E-2</v>
      </c>
      <c r="N11" s="15"/>
      <c r="O11" s="15"/>
      <c r="P11" s="15">
        <v>1866.1904235224818</v>
      </c>
      <c r="Q11" s="15">
        <v>1954516.5170367542</v>
      </c>
      <c r="R11" s="43"/>
      <c r="S11" s="43">
        <v>1</v>
      </c>
      <c r="T11" s="43">
        <v>8.6178494432817748E-2</v>
      </c>
    </row>
    <row r="12" spans="1:20" ht="15" x14ac:dyDescent="0.25">
      <c r="A12" s="6" t="s">
        <v>71</v>
      </c>
      <c r="B12" s="35"/>
      <c r="C12" s="35"/>
      <c r="D12" s="35"/>
      <c r="E12" s="35"/>
      <c r="F12" s="35"/>
      <c r="G12" s="35"/>
      <c r="H12" s="35"/>
      <c r="I12" s="35"/>
      <c r="J12" s="37">
        <v>4.1913238787039262</v>
      </c>
      <c r="K12" s="35"/>
      <c r="L12" s="36"/>
      <c r="M12" s="36">
        <v>3.1307505562098395E-2</v>
      </c>
      <c r="N12" s="37"/>
      <c r="O12" s="37"/>
      <c r="P12" s="37">
        <v>1866.1904235224818</v>
      </c>
      <c r="Q12" s="37">
        <v>1330482.8434474582</v>
      </c>
      <c r="R12" s="36"/>
      <c r="S12" s="36">
        <v>0.68041709000113237</v>
      </c>
      <c r="T12" s="36">
        <v>5.8637320402656637E-2</v>
      </c>
    </row>
    <row r="13" spans="1:20" ht="15" x14ac:dyDescent="0.25">
      <c r="A13" s="7" t="s">
        <v>290</v>
      </c>
      <c r="B13" s="4"/>
      <c r="C13" s="4"/>
      <c r="D13" s="4"/>
      <c r="E13" s="4"/>
      <c r="F13" s="4"/>
      <c r="G13" s="4"/>
      <c r="H13" s="4"/>
      <c r="I13" s="4"/>
      <c r="J13" s="8">
        <v>4.2596596869534409</v>
      </c>
      <c r="K13" s="4"/>
      <c r="L13" s="38"/>
      <c r="M13" s="38">
        <v>2.4687838675624879E-2</v>
      </c>
      <c r="N13" s="8"/>
      <c r="O13" s="8"/>
      <c r="P13" s="8">
        <v>1353.8080094739676</v>
      </c>
      <c r="Q13" s="8">
        <v>1029198.6863253947</v>
      </c>
      <c r="R13" s="38"/>
      <c r="S13" s="38">
        <v>0.52638450638454204</v>
      </c>
      <c r="T13" s="38">
        <v>4.5363024252981769E-2</v>
      </c>
    </row>
    <row r="14" spans="1:20" ht="15" x14ac:dyDescent="0.25">
      <c r="A14" s="9" t="s">
        <v>301</v>
      </c>
      <c r="B14" s="3" t="s">
        <v>302</v>
      </c>
      <c r="C14" s="3" t="s">
        <v>139</v>
      </c>
      <c r="D14" s="3"/>
      <c r="E14" s="3" t="s">
        <v>303</v>
      </c>
      <c r="F14" s="3" t="s">
        <v>304</v>
      </c>
      <c r="G14" s="3" t="s">
        <v>305</v>
      </c>
      <c r="H14" s="3" t="s">
        <v>306</v>
      </c>
      <c r="I14" s="3" t="s">
        <v>307</v>
      </c>
      <c r="J14" s="8">
        <v>7.4800000000000271</v>
      </c>
      <c r="K14" s="3" t="s">
        <v>74</v>
      </c>
      <c r="L14" s="38">
        <v>3.81E-3</v>
      </c>
      <c r="M14" s="38">
        <v>1.6400000000000397E-2</v>
      </c>
      <c r="N14" s="8">
        <v>18926954.123302348</v>
      </c>
      <c r="O14" s="8">
        <v>103.7</v>
      </c>
      <c r="P14" s="8">
        <v>0</v>
      </c>
      <c r="Q14" s="8">
        <v>19627.251424176742</v>
      </c>
      <c r="R14" s="38">
        <v>2.6964277087649213E-2</v>
      </c>
      <c r="S14" s="38">
        <v>1.0051595596339651E-2</v>
      </c>
      <c r="T14" s="38">
        <v>8.6623137514009203E-4</v>
      </c>
    </row>
    <row r="15" spans="1:20" ht="15" x14ac:dyDescent="0.25">
      <c r="A15" s="9" t="s">
        <v>308</v>
      </c>
      <c r="B15" s="3" t="s">
        <v>309</v>
      </c>
      <c r="C15" s="3" t="s">
        <v>139</v>
      </c>
      <c r="D15" s="3"/>
      <c r="E15" s="3" t="s">
        <v>303</v>
      </c>
      <c r="F15" s="3" t="s">
        <v>304</v>
      </c>
      <c r="G15" s="3" t="s">
        <v>305</v>
      </c>
      <c r="H15" s="3" t="s">
        <v>306</v>
      </c>
      <c r="I15" s="3" t="s">
        <v>310</v>
      </c>
      <c r="J15" s="8">
        <v>4.879999999999951</v>
      </c>
      <c r="K15" s="3" t="s">
        <v>74</v>
      </c>
      <c r="L15" s="38">
        <v>1.2200000000000001E-2</v>
      </c>
      <c r="M15" s="38">
        <v>1.3700000000000441E-2</v>
      </c>
      <c r="N15" s="8">
        <v>2560925.3012240594</v>
      </c>
      <c r="O15" s="8">
        <v>107.21</v>
      </c>
      <c r="P15" s="8">
        <v>0</v>
      </c>
      <c r="Q15" s="8">
        <v>2745.5680142497072</v>
      </c>
      <c r="R15" s="38">
        <v>8.4922241363413439E-4</v>
      </c>
      <c r="S15" s="38">
        <v>1.4060725450069441E-3</v>
      </c>
      <c r="T15" s="38">
        <v>1.211732149920188E-4</v>
      </c>
    </row>
    <row r="16" spans="1:20" ht="15" x14ac:dyDescent="0.25">
      <c r="A16" s="9" t="s">
        <v>311</v>
      </c>
      <c r="B16" s="3" t="s">
        <v>312</v>
      </c>
      <c r="C16" s="3" t="s">
        <v>139</v>
      </c>
      <c r="D16" s="3"/>
      <c r="E16" s="3" t="s">
        <v>303</v>
      </c>
      <c r="F16" s="3" t="s">
        <v>304</v>
      </c>
      <c r="G16" s="3" t="s">
        <v>305</v>
      </c>
      <c r="H16" s="3" t="s">
        <v>306</v>
      </c>
      <c r="I16" s="3" t="s">
        <v>313</v>
      </c>
      <c r="J16" s="8">
        <v>1.4099999999997943</v>
      </c>
      <c r="K16" s="3" t="s">
        <v>74</v>
      </c>
      <c r="L16" s="38">
        <v>1.8E-3</v>
      </c>
      <c r="M16" s="38">
        <v>9.5999999999999679E-3</v>
      </c>
      <c r="N16" s="8">
        <v>1210959.4592312763</v>
      </c>
      <c r="O16" s="8">
        <v>108.33</v>
      </c>
      <c r="P16" s="8">
        <v>0</v>
      </c>
      <c r="Q16" s="8">
        <v>1311.8323815252727</v>
      </c>
      <c r="R16" s="38">
        <v>2.5115557140065166E-3</v>
      </c>
      <c r="S16" s="38">
        <v>6.7182145397254832E-4</v>
      </c>
      <c r="T16" s="38">
        <v>5.7896561431020776E-5</v>
      </c>
    </row>
    <row r="17" spans="1:20" ht="15" x14ac:dyDescent="0.25">
      <c r="A17" s="9" t="s">
        <v>314</v>
      </c>
      <c r="B17" s="3" t="s">
        <v>315</v>
      </c>
      <c r="C17" s="3" t="s">
        <v>139</v>
      </c>
      <c r="D17" s="3"/>
      <c r="E17" s="3" t="s">
        <v>303</v>
      </c>
      <c r="F17" s="3" t="s">
        <v>304</v>
      </c>
      <c r="G17" s="3" t="s">
        <v>305</v>
      </c>
      <c r="H17" s="3" t="s">
        <v>306</v>
      </c>
      <c r="I17" s="3" t="s">
        <v>316</v>
      </c>
      <c r="J17" s="8">
        <v>1.4999999999998146</v>
      </c>
      <c r="K17" s="3" t="s">
        <v>74</v>
      </c>
      <c r="L17" s="38">
        <v>3.3300000000000001E-3</v>
      </c>
      <c r="M17" s="38">
        <v>6.8000000000000664E-3</v>
      </c>
      <c r="N17" s="8">
        <v>1791717.2547922856</v>
      </c>
      <c r="O17" s="8">
        <v>107.95</v>
      </c>
      <c r="P17" s="8">
        <v>0</v>
      </c>
      <c r="Q17" s="8">
        <v>1934.1587757048726</v>
      </c>
      <c r="R17" s="38">
        <v>4.4440738517059443E-3</v>
      </c>
      <c r="S17" s="38">
        <v>9.9053002442048505E-4</v>
      </c>
      <c r="T17" s="38">
        <v>8.5362386195059602E-5</v>
      </c>
    </row>
    <row r="18" spans="1:20" ht="15" x14ac:dyDescent="0.25">
      <c r="A18" s="9" t="s">
        <v>317</v>
      </c>
      <c r="B18" s="3" t="s">
        <v>318</v>
      </c>
      <c r="C18" s="3" t="s">
        <v>139</v>
      </c>
      <c r="D18" s="3"/>
      <c r="E18" s="3" t="s">
        <v>303</v>
      </c>
      <c r="F18" s="3" t="s">
        <v>304</v>
      </c>
      <c r="G18" s="3" t="s">
        <v>305</v>
      </c>
      <c r="H18" s="3" t="s">
        <v>306</v>
      </c>
      <c r="I18" s="3" t="s">
        <v>319</v>
      </c>
      <c r="J18" s="8">
        <v>4.1300000000001305</v>
      </c>
      <c r="K18" s="3" t="s">
        <v>74</v>
      </c>
      <c r="L18" s="38">
        <v>2.49E-3</v>
      </c>
      <c r="M18" s="38">
        <v>1.2799999999999069E-2</v>
      </c>
      <c r="N18" s="8">
        <v>2003729.1192841993</v>
      </c>
      <c r="O18" s="8">
        <v>102.94</v>
      </c>
      <c r="P18" s="8">
        <v>0</v>
      </c>
      <c r="Q18" s="8">
        <v>2062.6387545129542</v>
      </c>
      <c r="R18" s="38">
        <v>2.6252930537695707E-3</v>
      </c>
      <c r="S18" s="38">
        <v>1.0563277645775377E-3</v>
      </c>
      <c r="T18" s="38">
        <v>9.1032736378876149E-5</v>
      </c>
    </row>
    <row r="19" spans="1:20" ht="15" x14ac:dyDescent="0.25">
      <c r="A19" s="9" t="s">
        <v>320</v>
      </c>
      <c r="B19" s="3" t="s">
        <v>321</v>
      </c>
      <c r="C19" s="3" t="s">
        <v>139</v>
      </c>
      <c r="D19" s="3"/>
      <c r="E19" s="3" t="s">
        <v>303</v>
      </c>
      <c r="F19" s="3" t="s">
        <v>304</v>
      </c>
      <c r="G19" s="3" t="s">
        <v>305</v>
      </c>
      <c r="H19" s="3" t="s">
        <v>306</v>
      </c>
      <c r="I19" s="3" t="s">
        <v>322</v>
      </c>
      <c r="J19" s="8">
        <v>3.7100000000000168</v>
      </c>
      <c r="K19" s="3" t="s">
        <v>74</v>
      </c>
      <c r="L19" s="38">
        <v>3.8E-3</v>
      </c>
      <c r="M19" s="38">
        <v>1.2799999999999707E-2</v>
      </c>
      <c r="N19" s="8">
        <v>7844465.5539016295</v>
      </c>
      <c r="O19" s="8">
        <v>102.01</v>
      </c>
      <c r="P19" s="8">
        <v>0</v>
      </c>
      <c r="Q19" s="8">
        <v>8002.1393099590096</v>
      </c>
      <c r="R19" s="38">
        <v>2.6148218513005433E-3</v>
      </c>
      <c r="S19" s="38">
        <v>4.0980912971951789E-3</v>
      </c>
      <c r="T19" s="38">
        <v>3.5316733804051359E-4</v>
      </c>
    </row>
    <row r="20" spans="1:20" ht="15" x14ac:dyDescent="0.25">
      <c r="A20" s="9" t="s">
        <v>323</v>
      </c>
      <c r="B20" s="3" t="s">
        <v>324</v>
      </c>
      <c r="C20" s="3" t="s">
        <v>139</v>
      </c>
      <c r="D20" s="3"/>
      <c r="E20" s="3" t="s">
        <v>303</v>
      </c>
      <c r="F20" s="3" t="s">
        <v>304</v>
      </c>
      <c r="G20" s="3" t="s">
        <v>305</v>
      </c>
      <c r="H20" s="3" t="s">
        <v>306</v>
      </c>
      <c r="I20" s="3" t="s">
        <v>325</v>
      </c>
      <c r="J20" s="8">
        <v>6.0399999999999459</v>
      </c>
      <c r="K20" s="3" t="s">
        <v>74</v>
      </c>
      <c r="L20" s="38">
        <v>1E-3</v>
      </c>
      <c r="M20" s="38">
        <v>1.4800000000000566E-2</v>
      </c>
      <c r="N20" s="8">
        <v>6369164.376723785</v>
      </c>
      <c r="O20" s="8">
        <v>96.21</v>
      </c>
      <c r="P20" s="8">
        <v>0</v>
      </c>
      <c r="Q20" s="8">
        <v>6127.773046789016</v>
      </c>
      <c r="R20" s="38">
        <v>1.8859807281148037E-3</v>
      </c>
      <c r="S20" s="38">
        <v>3.1381824811497678E-3</v>
      </c>
      <c r="T20" s="38">
        <v>2.7044384148093142E-4</v>
      </c>
    </row>
    <row r="21" spans="1:20" ht="15" x14ac:dyDescent="0.25">
      <c r="A21" s="9" t="s">
        <v>326</v>
      </c>
      <c r="B21" s="3" t="s">
        <v>327</v>
      </c>
      <c r="C21" s="3" t="s">
        <v>139</v>
      </c>
      <c r="D21" s="3"/>
      <c r="E21" s="3" t="s">
        <v>328</v>
      </c>
      <c r="F21" s="3" t="s">
        <v>304</v>
      </c>
      <c r="G21" s="3" t="s">
        <v>329</v>
      </c>
      <c r="H21" s="3" t="s">
        <v>330</v>
      </c>
      <c r="I21" s="3" t="s">
        <v>331</v>
      </c>
      <c r="J21" s="8">
        <v>3.7100000000003965</v>
      </c>
      <c r="K21" s="3" t="s">
        <v>74</v>
      </c>
      <c r="L21" s="38">
        <v>1.4999999999999999E-2</v>
      </c>
      <c r="M21" s="38">
        <v>1.2100000000007471E-2</v>
      </c>
      <c r="N21" s="8">
        <v>926809.22529548116</v>
      </c>
      <c r="O21" s="8">
        <v>109.1</v>
      </c>
      <c r="P21" s="8">
        <v>0</v>
      </c>
      <c r="Q21" s="8">
        <v>1011.1488635153494</v>
      </c>
      <c r="R21" s="38">
        <v>2.4917273560877335E-3</v>
      </c>
      <c r="S21" s="38">
        <v>5.1783406877007688E-4</v>
      </c>
      <c r="T21" s="38">
        <v>4.4626160412625433E-5</v>
      </c>
    </row>
    <row r="22" spans="1:20" ht="15" x14ac:dyDescent="0.25">
      <c r="A22" s="9" t="s">
        <v>332</v>
      </c>
      <c r="B22" s="3" t="s">
        <v>333</v>
      </c>
      <c r="C22" s="3" t="s">
        <v>139</v>
      </c>
      <c r="D22" s="3"/>
      <c r="E22" s="3" t="s">
        <v>328</v>
      </c>
      <c r="F22" s="3" t="s">
        <v>304</v>
      </c>
      <c r="G22" s="3" t="s">
        <v>329</v>
      </c>
      <c r="H22" s="3" t="s">
        <v>330</v>
      </c>
      <c r="I22" s="3" t="s">
        <v>334</v>
      </c>
      <c r="J22" s="8">
        <v>0.83999999999919328</v>
      </c>
      <c r="K22" s="3" t="s">
        <v>74</v>
      </c>
      <c r="L22" s="38">
        <v>3.5499999999999997E-2</v>
      </c>
      <c r="M22" s="38">
        <v>1.2999999999858851E-3</v>
      </c>
      <c r="N22" s="8">
        <v>254601.34515575485</v>
      </c>
      <c r="O22" s="8">
        <v>119.33</v>
      </c>
      <c r="P22" s="8">
        <v>0</v>
      </c>
      <c r="Q22" s="8">
        <v>303.81578399772405</v>
      </c>
      <c r="R22" s="38">
        <v>3.5721802868989272E-3</v>
      </c>
      <c r="S22" s="38">
        <v>1.5559149523953754E-4</v>
      </c>
      <c r="T22" s="38">
        <v>1.3408640806294274E-5</v>
      </c>
    </row>
    <row r="23" spans="1:20" ht="15" x14ac:dyDescent="0.25">
      <c r="A23" s="9" t="s">
        <v>335</v>
      </c>
      <c r="B23" s="3" t="s">
        <v>336</v>
      </c>
      <c r="C23" s="3" t="s">
        <v>139</v>
      </c>
      <c r="D23" s="3"/>
      <c r="E23" s="3" t="s">
        <v>337</v>
      </c>
      <c r="F23" s="3" t="s">
        <v>304</v>
      </c>
      <c r="G23" s="3" t="s">
        <v>305</v>
      </c>
      <c r="H23" s="3" t="s">
        <v>306</v>
      </c>
      <c r="I23" s="3" t="s">
        <v>338</v>
      </c>
      <c r="J23" s="8">
        <v>0.84000026398533678</v>
      </c>
      <c r="K23" s="3" t="s">
        <v>74</v>
      </c>
      <c r="L23" s="38">
        <v>0.05</v>
      </c>
      <c r="M23" s="38">
        <v>4.1000334884629831E-3</v>
      </c>
      <c r="N23" s="8">
        <v>0.1114495844035</v>
      </c>
      <c r="O23" s="8">
        <v>115.52</v>
      </c>
      <c r="P23" s="8">
        <v>0</v>
      </c>
      <c r="Q23" s="8">
        <v>1.2833565763620001E-4</v>
      </c>
      <c r="R23" s="38">
        <v>1.060881273424033E-10</v>
      </c>
      <c r="S23" s="38">
        <v>6.5723829754399188E-11</v>
      </c>
      <c r="T23" s="38">
        <v>5.6639806965929516E-12</v>
      </c>
    </row>
    <row r="24" spans="1:20" ht="15" x14ac:dyDescent="0.25">
      <c r="A24" s="9" t="s">
        <v>339</v>
      </c>
      <c r="B24" s="3" t="s">
        <v>340</v>
      </c>
      <c r="C24" s="3" t="s">
        <v>139</v>
      </c>
      <c r="D24" s="3"/>
      <c r="E24" s="3" t="s">
        <v>337</v>
      </c>
      <c r="F24" s="3" t="s">
        <v>304</v>
      </c>
      <c r="G24" s="3" t="s">
        <v>305</v>
      </c>
      <c r="H24" s="3" t="s">
        <v>306</v>
      </c>
      <c r="I24" s="3" t="s">
        <v>341</v>
      </c>
      <c r="J24" s="8">
        <v>3.9899999999999514</v>
      </c>
      <c r="K24" s="3" t="s">
        <v>74</v>
      </c>
      <c r="L24" s="38">
        <v>1.7500000000000002E-2</v>
      </c>
      <c r="M24" s="38">
        <v>1.2800000000002395E-2</v>
      </c>
      <c r="N24" s="8">
        <v>1698267.2187807776</v>
      </c>
      <c r="O24" s="8">
        <v>109.79</v>
      </c>
      <c r="P24" s="8">
        <v>0</v>
      </c>
      <c r="Q24" s="8">
        <v>1864.5275785068734</v>
      </c>
      <c r="R24" s="38">
        <v>4.5720802262074357E-4</v>
      </c>
      <c r="S24" s="38">
        <v>9.5487018494540049E-4</v>
      </c>
      <c r="T24" s="38">
        <v>8.228927491738085E-5</v>
      </c>
    </row>
    <row r="25" spans="1:20" ht="15" x14ac:dyDescent="0.25">
      <c r="A25" s="9" t="s">
        <v>342</v>
      </c>
      <c r="B25" s="3" t="s">
        <v>343</v>
      </c>
      <c r="C25" s="3" t="s">
        <v>139</v>
      </c>
      <c r="D25" s="3"/>
      <c r="E25" s="3" t="s">
        <v>344</v>
      </c>
      <c r="F25" s="3" t="s">
        <v>304</v>
      </c>
      <c r="G25" s="3" t="s">
        <v>345</v>
      </c>
      <c r="H25" s="3" t="s">
        <v>306</v>
      </c>
      <c r="I25" s="3" t="s">
        <v>346</v>
      </c>
      <c r="J25" s="8">
        <v>7.999999999938226E-2</v>
      </c>
      <c r="K25" s="3" t="s">
        <v>74</v>
      </c>
      <c r="L25" s="38">
        <v>4.7500000000000001E-2</v>
      </c>
      <c r="M25" s="38">
        <v>2.6699999999994551E-2</v>
      </c>
      <c r="N25" s="8">
        <v>703845.63895799278</v>
      </c>
      <c r="O25" s="8">
        <v>131.97999999999999</v>
      </c>
      <c r="P25" s="8">
        <v>0</v>
      </c>
      <c r="Q25" s="8">
        <v>928.93547253062445</v>
      </c>
      <c r="R25" s="38">
        <v>9.7002280736826763E-3</v>
      </c>
      <c r="S25" s="38">
        <v>4.7573058005823994E-4</v>
      </c>
      <c r="T25" s="38">
        <v>4.0997745145070186E-5</v>
      </c>
    </row>
    <row r="26" spans="1:20" ht="15" x14ac:dyDescent="0.25">
      <c r="A26" s="9" t="s">
        <v>347</v>
      </c>
      <c r="B26" s="3" t="s">
        <v>348</v>
      </c>
      <c r="C26" s="3" t="s">
        <v>139</v>
      </c>
      <c r="D26" s="3"/>
      <c r="E26" s="3" t="s">
        <v>349</v>
      </c>
      <c r="F26" s="3" t="s">
        <v>350</v>
      </c>
      <c r="G26" s="3" t="s">
        <v>345</v>
      </c>
      <c r="H26" s="3" t="s">
        <v>306</v>
      </c>
      <c r="I26" s="3" t="s">
        <v>307</v>
      </c>
      <c r="J26" s="8">
        <v>5.0000000000004112</v>
      </c>
      <c r="K26" s="3" t="s">
        <v>74</v>
      </c>
      <c r="L26" s="38">
        <v>3.85E-2</v>
      </c>
      <c r="M26" s="38">
        <v>1.6799999999985504E-2</v>
      </c>
      <c r="N26" s="8">
        <v>228665.16042155822</v>
      </c>
      <c r="O26" s="8">
        <v>121.94</v>
      </c>
      <c r="P26" s="8">
        <v>0</v>
      </c>
      <c r="Q26" s="8">
        <v>278.83429613318617</v>
      </c>
      <c r="R26" s="38">
        <v>8.7597693136264403E-5</v>
      </c>
      <c r="S26" s="38">
        <v>1.4279786418124819E-4</v>
      </c>
      <c r="T26" s="38">
        <v>1.2306104943361961E-5</v>
      </c>
    </row>
    <row r="27" spans="1:20" ht="15" x14ac:dyDescent="0.25">
      <c r="A27" s="9" t="s">
        <v>351</v>
      </c>
      <c r="B27" s="3" t="s">
        <v>352</v>
      </c>
      <c r="C27" s="3" t="s">
        <v>139</v>
      </c>
      <c r="D27" s="3"/>
      <c r="E27" s="3" t="s">
        <v>349</v>
      </c>
      <c r="F27" s="3" t="s">
        <v>350</v>
      </c>
      <c r="G27" s="3" t="s">
        <v>345</v>
      </c>
      <c r="H27" s="3" t="s">
        <v>306</v>
      </c>
      <c r="I27" s="3" t="s">
        <v>353</v>
      </c>
      <c r="J27" s="8">
        <v>7.5200000000000564</v>
      </c>
      <c r="K27" s="3" t="s">
        <v>74</v>
      </c>
      <c r="L27" s="38">
        <v>2.3900000000000001E-2</v>
      </c>
      <c r="M27" s="38">
        <v>1.9600000000000964E-2</v>
      </c>
      <c r="N27" s="8">
        <v>6240987.5582699059</v>
      </c>
      <c r="O27" s="8">
        <v>110.18</v>
      </c>
      <c r="P27" s="8">
        <v>0</v>
      </c>
      <c r="Q27" s="8">
        <v>6876.3200907105584</v>
      </c>
      <c r="R27" s="38">
        <v>2.3105988458718674E-3</v>
      </c>
      <c r="S27" s="38">
        <v>3.521531734069955E-3</v>
      </c>
      <c r="T27" s="38">
        <v>3.0348030293953865E-4</v>
      </c>
    </row>
    <row r="28" spans="1:20" ht="15" x14ac:dyDescent="0.25">
      <c r="A28" s="9" t="s">
        <v>354</v>
      </c>
      <c r="B28" s="3" t="s">
        <v>355</v>
      </c>
      <c r="C28" s="3" t="s">
        <v>139</v>
      </c>
      <c r="D28" s="3"/>
      <c r="E28" s="3" t="s">
        <v>356</v>
      </c>
      <c r="F28" s="3" t="s">
        <v>357</v>
      </c>
      <c r="G28" s="3" t="s">
        <v>345</v>
      </c>
      <c r="H28" s="3" t="s">
        <v>306</v>
      </c>
      <c r="I28" s="3" t="s">
        <v>358</v>
      </c>
      <c r="J28" s="8">
        <v>3.8499999999999823</v>
      </c>
      <c r="K28" s="3" t="s">
        <v>74</v>
      </c>
      <c r="L28" s="38">
        <v>1.34E-2</v>
      </c>
      <c r="M28" s="38">
        <v>1.8999999999999958E-2</v>
      </c>
      <c r="N28" s="8">
        <v>4994625.9332902953</v>
      </c>
      <c r="O28" s="8">
        <v>106.35</v>
      </c>
      <c r="P28" s="8">
        <v>0</v>
      </c>
      <c r="Q28" s="8">
        <v>5311.7846792495393</v>
      </c>
      <c r="R28" s="38">
        <v>1.4132189433685386E-3</v>
      </c>
      <c r="S28" s="38">
        <v>2.7202948765857877E-3</v>
      </c>
      <c r="T28" s="38">
        <v>2.3443091687747094E-4</v>
      </c>
    </row>
    <row r="29" spans="1:20" ht="15" x14ac:dyDescent="0.25">
      <c r="A29" s="9" t="s">
        <v>359</v>
      </c>
      <c r="B29" s="3" t="s">
        <v>360</v>
      </c>
      <c r="C29" s="3" t="s">
        <v>139</v>
      </c>
      <c r="D29" s="3"/>
      <c r="E29" s="3" t="s">
        <v>356</v>
      </c>
      <c r="F29" s="3" t="s">
        <v>357</v>
      </c>
      <c r="G29" s="3" t="s">
        <v>345</v>
      </c>
      <c r="H29" s="3" t="s">
        <v>306</v>
      </c>
      <c r="I29" s="3" t="s">
        <v>361</v>
      </c>
      <c r="J29" s="8">
        <v>3.9900000000001787</v>
      </c>
      <c r="K29" s="3" t="s">
        <v>74</v>
      </c>
      <c r="L29" s="38">
        <v>1.77E-2</v>
      </c>
      <c r="M29" s="38">
        <v>1.9200000000000342E-2</v>
      </c>
      <c r="N29" s="8">
        <v>3330738.9704006007</v>
      </c>
      <c r="O29" s="8">
        <v>106.77</v>
      </c>
      <c r="P29" s="8">
        <v>0</v>
      </c>
      <c r="Q29" s="8">
        <v>3556.2299981391484</v>
      </c>
      <c r="R29" s="38">
        <v>1.1101957447990603E-3</v>
      </c>
      <c r="S29" s="38">
        <v>1.8212323782042638E-3</v>
      </c>
      <c r="T29" s="38">
        <v>1.5695106436594355E-4</v>
      </c>
    </row>
    <row r="30" spans="1:20" ht="15" x14ac:dyDescent="0.25">
      <c r="A30" s="9" t="s">
        <v>362</v>
      </c>
      <c r="B30" s="3" t="s">
        <v>363</v>
      </c>
      <c r="C30" s="3" t="s">
        <v>139</v>
      </c>
      <c r="D30" s="3"/>
      <c r="E30" s="3" t="s">
        <v>356</v>
      </c>
      <c r="F30" s="3" t="s">
        <v>357</v>
      </c>
      <c r="G30" s="3" t="s">
        <v>345</v>
      </c>
      <c r="H30" s="3" t="s">
        <v>306</v>
      </c>
      <c r="I30" s="3" t="s">
        <v>361</v>
      </c>
      <c r="J30" s="8">
        <v>7.1999999999999948</v>
      </c>
      <c r="K30" s="3" t="s">
        <v>74</v>
      </c>
      <c r="L30" s="38">
        <v>2.4799999999999999E-2</v>
      </c>
      <c r="M30" s="38">
        <v>2.3500000000000014E-2</v>
      </c>
      <c r="N30" s="8">
        <v>13106377.082253983</v>
      </c>
      <c r="O30" s="8">
        <v>108.62</v>
      </c>
      <c r="P30" s="8">
        <v>0</v>
      </c>
      <c r="Q30" s="8">
        <v>14236.146786137173</v>
      </c>
      <c r="R30" s="38">
        <v>3.9782719274467316E-3</v>
      </c>
      <c r="S30" s="38">
        <v>7.2906790284510449E-3</v>
      </c>
      <c r="T30" s="38">
        <v>6.2829974206482953E-4</v>
      </c>
    </row>
    <row r="31" spans="1:20" ht="15" x14ac:dyDescent="0.25">
      <c r="A31" s="9" t="s">
        <v>364</v>
      </c>
      <c r="B31" s="3" t="s">
        <v>365</v>
      </c>
      <c r="C31" s="3" t="s">
        <v>139</v>
      </c>
      <c r="D31" s="3"/>
      <c r="E31" s="3" t="s">
        <v>356</v>
      </c>
      <c r="F31" s="3" t="s">
        <v>357</v>
      </c>
      <c r="G31" s="3" t="s">
        <v>366</v>
      </c>
      <c r="H31" s="3" t="s">
        <v>330</v>
      </c>
      <c r="I31" s="3" t="s">
        <v>367</v>
      </c>
      <c r="J31" s="8">
        <v>8.6699999999999715</v>
      </c>
      <c r="K31" s="3" t="s">
        <v>74</v>
      </c>
      <c r="L31" s="38">
        <v>8.9999999999999993E-3</v>
      </c>
      <c r="M31" s="38">
        <v>2.4799999999999552E-2</v>
      </c>
      <c r="N31" s="8">
        <v>10859885.072667278</v>
      </c>
      <c r="O31" s="8">
        <v>92.2</v>
      </c>
      <c r="P31" s="8">
        <v>0</v>
      </c>
      <c r="Q31" s="8">
        <v>10012.814036323862</v>
      </c>
      <c r="R31" s="38">
        <v>5.7049316518143975E-3</v>
      </c>
      <c r="S31" s="38">
        <v>5.1278070117605516E-3</v>
      </c>
      <c r="T31" s="38">
        <v>4.4190668801557051E-4</v>
      </c>
    </row>
    <row r="32" spans="1:20" ht="15" x14ac:dyDescent="0.25">
      <c r="A32" s="9" t="s">
        <v>368</v>
      </c>
      <c r="B32" s="3" t="s">
        <v>369</v>
      </c>
      <c r="C32" s="3" t="s">
        <v>139</v>
      </c>
      <c r="D32" s="3"/>
      <c r="E32" s="3" t="s">
        <v>356</v>
      </c>
      <c r="F32" s="3" t="s">
        <v>357</v>
      </c>
      <c r="G32" s="3" t="s">
        <v>366</v>
      </c>
      <c r="H32" s="3" t="s">
        <v>330</v>
      </c>
      <c r="I32" s="3" t="s">
        <v>367</v>
      </c>
      <c r="J32" s="8">
        <v>12.060000000000043</v>
      </c>
      <c r="K32" s="3" t="s">
        <v>74</v>
      </c>
      <c r="L32" s="38">
        <v>1.6899999999999998E-2</v>
      </c>
      <c r="M32" s="38">
        <v>2.7100000000000193E-2</v>
      </c>
      <c r="N32" s="8">
        <v>9935025.0060282443</v>
      </c>
      <c r="O32" s="8">
        <v>93.79</v>
      </c>
      <c r="P32" s="8">
        <v>0</v>
      </c>
      <c r="Q32" s="8">
        <v>9318.0599523327892</v>
      </c>
      <c r="R32" s="38">
        <v>3.7099921229721109E-3</v>
      </c>
      <c r="S32" s="38">
        <v>4.7720064495594908E-3</v>
      </c>
      <c r="T32" s="38">
        <v>4.1124433124673301E-4</v>
      </c>
    </row>
    <row r="33" spans="1:20" ht="15" x14ac:dyDescent="0.25">
      <c r="A33" s="9" t="s">
        <v>370</v>
      </c>
      <c r="B33" s="3" t="s">
        <v>371</v>
      </c>
      <c r="C33" s="3" t="s">
        <v>139</v>
      </c>
      <c r="D33" s="3"/>
      <c r="E33" s="3" t="s">
        <v>337</v>
      </c>
      <c r="F33" s="3" t="s">
        <v>304</v>
      </c>
      <c r="G33" s="3" t="s">
        <v>345</v>
      </c>
      <c r="H33" s="3" t="s">
        <v>306</v>
      </c>
      <c r="I33" s="3" t="s">
        <v>372</v>
      </c>
      <c r="J33" s="8">
        <v>0.17999999999804323</v>
      </c>
      <c r="K33" s="3" t="s">
        <v>74</v>
      </c>
      <c r="L33" s="38">
        <v>0.04</v>
      </c>
      <c r="M33" s="38">
        <v>1.51000000000163E-2</v>
      </c>
      <c r="N33" s="8">
        <v>303185.91594587005</v>
      </c>
      <c r="O33" s="8">
        <v>115.27</v>
      </c>
      <c r="P33" s="8">
        <v>0</v>
      </c>
      <c r="Q33" s="8">
        <v>349.48240372773068</v>
      </c>
      <c r="R33" s="38">
        <v>4.1751584564260599E-4</v>
      </c>
      <c r="S33" s="38">
        <v>1.7897848834711196E-4</v>
      </c>
      <c r="T33" s="38">
        <v>1.5424096661615723E-5</v>
      </c>
    </row>
    <row r="34" spans="1:20" ht="15" x14ac:dyDescent="0.25">
      <c r="A34" s="9" t="s">
        <v>373</v>
      </c>
      <c r="B34" s="3" t="s">
        <v>374</v>
      </c>
      <c r="C34" s="3" t="s">
        <v>139</v>
      </c>
      <c r="D34" s="3"/>
      <c r="E34" s="3" t="s">
        <v>337</v>
      </c>
      <c r="F34" s="3" t="s">
        <v>304</v>
      </c>
      <c r="G34" s="3" t="s">
        <v>345</v>
      </c>
      <c r="H34" s="3" t="s">
        <v>306</v>
      </c>
      <c r="I34" s="3" t="s">
        <v>375</v>
      </c>
      <c r="J34" s="8">
        <v>0.6600000000007431</v>
      </c>
      <c r="K34" s="3" t="s">
        <v>74</v>
      </c>
      <c r="L34" s="38">
        <v>4.2000000000000003E-2</v>
      </c>
      <c r="M34" s="38">
        <v>4.1000000000086748E-3</v>
      </c>
      <c r="N34" s="8">
        <v>432674.61530834757</v>
      </c>
      <c r="O34" s="8">
        <v>113.31</v>
      </c>
      <c r="P34" s="8">
        <v>0</v>
      </c>
      <c r="Q34" s="8">
        <v>490.2636056532989</v>
      </c>
      <c r="R34" s="38">
        <v>1.3009692507164187E-3</v>
      </c>
      <c r="S34" s="38">
        <v>2.5107598578780617E-4</v>
      </c>
      <c r="T34" s="38">
        <v>2.1637350443428684E-5</v>
      </c>
    </row>
    <row r="35" spans="1:20" ht="15" x14ac:dyDescent="0.25">
      <c r="A35" s="9" t="s">
        <v>376</v>
      </c>
      <c r="B35" s="3" t="s">
        <v>377</v>
      </c>
      <c r="C35" s="3" t="s">
        <v>139</v>
      </c>
      <c r="D35" s="3"/>
      <c r="E35" s="3" t="s">
        <v>378</v>
      </c>
      <c r="F35" s="3" t="s">
        <v>357</v>
      </c>
      <c r="G35" s="3" t="s">
        <v>379</v>
      </c>
      <c r="H35" s="3" t="s">
        <v>330</v>
      </c>
      <c r="I35" s="3" t="s">
        <v>380</v>
      </c>
      <c r="J35" s="8">
        <v>3.0799999999999699</v>
      </c>
      <c r="K35" s="3" t="s">
        <v>74</v>
      </c>
      <c r="L35" s="38">
        <v>2.3400000000000001E-2</v>
      </c>
      <c r="M35" s="38">
        <v>1.8700000000000341E-2</v>
      </c>
      <c r="N35" s="8">
        <v>8202962.5348388255</v>
      </c>
      <c r="O35" s="8">
        <v>109.67</v>
      </c>
      <c r="P35" s="8">
        <v>0</v>
      </c>
      <c r="Q35" s="8">
        <v>8996.1890101833178</v>
      </c>
      <c r="R35" s="38">
        <v>2.6733273357077928E-3</v>
      </c>
      <c r="S35" s="38">
        <v>4.6071684661465884E-3</v>
      </c>
      <c r="T35" s="38">
        <v>3.9703884201086723E-4</v>
      </c>
    </row>
    <row r="36" spans="1:20" ht="15" x14ac:dyDescent="0.25">
      <c r="A36" s="9" t="s">
        <v>381</v>
      </c>
      <c r="B36" s="3" t="s">
        <v>382</v>
      </c>
      <c r="C36" s="3" t="s">
        <v>139</v>
      </c>
      <c r="D36" s="3"/>
      <c r="E36" s="3" t="s">
        <v>378</v>
      </c>
      <c r="F36" s="3" t="s">
        <v>357</v>
      </c>
      <c r="G36" s="3" t="s">
        <v>379</v>
      </c>
      <c r="H36" s="3" t="s">
        <v>330</v>
      </c>
      <c r="I36" s="3" t="s">
        <v>383</v>
      </c>
      <c r="J36" s="8">
        <v>6.4699999999999811</v>
      </c>
      <c r="K36" s="3" t="s">
        <v>74</v>
      </c>
      <c r="L36" s="38">
        <v>6.4999999999999997E-3</v>
      </c>
      <c r="M36" s="38">
        <v>2.4800000000000148E-2</v>
      </c>
      <c r="N36" s="8">
        <v>27904744.365606681</v>
      </c>
      <c r="O36" s="8">
        <v>94.46</v>
      </c>
      <c r="P36" s="8">
        <v>0</v>
      </c>
      <c r="Q36" s="8">
        <v>26358.821525860374</v>
      </c>
      <c r="R36" s="38">
        <v>1.7695129091548006E-2</v>
      </c>
      <c r="S36" s="38">
        <v>1.3498997320005753E-2</v>
      </c>
      <c r="T36" s="38">
        <v>1.1633232653907373E-3</v>
      </c>
    </row>
    <row r="37" spans="1:20" ht="15" x14ac:dyDescent="0.25">
      <c r="A37" s="9" t="s">
        <v>384</v>
      </c>
      <c r="B37" s="3" t="s">
        <v>385</v>
      </c>
      <c r="C37" s="3" t="s">
        <v>139</v>
      </c>
      <c r="D37" s="3"/>
      <c r="E37" s="3" t="s">
        <v>386</v>
      </c>
      <c r="F37" s="3" t="s">
        <v>357</v>
      </c>
      <c r="G37" s="3" t="s">
        <v>387</v>
      </c>
      <c r="H37" s="3" t="s">
        <v>306</v>
      </c>
      <c r="I37" s="3" t="s">
        <v>388</v>
      </c>
      <c r="J37" s="8">
        <v>5.2500000000000222</v>
      </c>
      <c r="K37" s="3" t="s">
        <v>74</v>
      </c>
      <c r="L37" s="38">
        <v>1.14E-2</v>
      </c>
      <c r="M37" s="38">
        <v>2.2400000000000059E-2</v>
      </c>
      <c r="N37" s="8">
        <v>14943848.02689567</v>
      </c>
      <c r="O37" s="8">
        <v>99.51</v>
      </c>
      <c r="P37" s="8">
        <v>179.4396903410979</v>
      </c>
      <c r="Q37" s="8">
        <v>15050.062861454275</v>
      </c>
      <c r="R37" s="38">
        <v>6.3241453818735343E-3</v>
      </c>
      <c r="S37" s="38">
        <v>7.6156099064113962E-3</v>
      </c>
      <c r="T37" s="38">
        <v>6.5630179592218621E-4</v>
      </c>
    </row>
    <row r="38" spans="1:20" ht="15" x14ac:dyDescent="0.25">
      <c r="A38" s="9" t="s">
        <v>389</v>
      </c>
      <c r="B38" s="3" t="s">
        <v>390</v>
      </c>
      <c r="C38" s="3" t="s">
        <v>139</v>
      </c>
      <c r="D38" s="3"/>
      <c r="E38" s="3" t="s">
        <v>386</v>
      </c>
      <c r="F38" s="3" t="s">
        <v>357</v>
      </c>
      <c r="G38" s="3" t="s">
        <v>387</v>
      </c>
      <c r="H38" s="3" t="s">
        <v>306</v>
      </c>
      <c r="I38" s="3" t="s">
        <v>391</v>
      </c>
      <c r="J38" s="8">
        <v>7.4400000000000395</v>
      </c>
      <c r="K38" s="3" t="s">
        <v>74</v>
      </c>
      <c r="L38" s="38">
        <v>9.1999999999999998E-3</v>
      </c>
      <c r="M38" s="38">
        <v>2.5000000000000609E-2</v>
      </c>
      <c r="N38" s="8">
        <v>8356786.6949781924</v>
      </c>
      <c r="O38" s="8">
        <v>96.07</v>
      </c>
      <c r="P38" s="8">
        <v>0</v>
      </c>
      <c r="Q38" s="8">
        <v>8028.3649771676628</v>
      </c>
      <c r="R38" s="38">
        <v>6.6854293559825539E-3</v>
      </c>
      <c r="S38" s="38">
        <v>4.1115221029319853E-3</v>
      </c>
      <c r="T38" s="38">
        <v>3.5432478465793123E-4</v>
      </c>
    </row>
    <row r="39" spans="1:20" ht="15" x14ac:dyDescent="0.25">
      <c r="A39" s="9" t="s">
        <v>392</v>
      </c>
      <c r="B39" s="3" t="s">
        <v>393</v>
      </c>
      <c r="C39" s="3" t="s">
        <v>139</v>
      </c>
      <c r="D39" s="3"/>
      <c r="E39" s="3" t="s">
        <v>394</v>
      </c>
      <c r="F39" s="3" t="s">
        <v>357</v>
      </c>
      <c r="G39" s="3" t="s">
        <v>387</v>
      </c>
      <c r="H39" s="3" t="s">
        <v>306</v>
      </c>
      <c r="I39" s="3" t="s">
        <v>395</v>
      </c>
      <c r="J39" s="8">
        <v>3.0299999999999496</v>
      </c>
      <c r="K39" s="3" t="s">
        <v>74</v>
      </c>
      <c r="L39" s="38">
        <v>1.34E-2</v>
      </c>
      <c r="M39" s="38">
        <v>1.4599999999998997E-2</v>
      </c>
      <c r="N39" s="8">
        <v>2936880.7143832399</v>
      </c>
      <c r="O39" s="8">
        <v>108.28</v>
      </c>
      <c r="P39" s="8">
        <v>0</v>
      </c>
      <c r="Q39" s="8">
        <v>3180.0544364107336</v>
      </c>
      <c r="R39" s="38">
        <v>9.0589397086981941E-3</v>
      </c>
      <c r="S39" s="38">
        <v>1.6285836706495058E-3</v>
      </c>
      <c r="T39" s="38">
        <v>1.4034888879444634E-4</v>
      </c>
    </row>
    <row r="40" spans="1:20" ht="15" x14ac:dyDescent="0.25">
      <c r="A40" s="9" t="s">
        <v>396</v>
      </c>
      <c r="B40" s="3" t="s">
        <v>397</v>
      </c>
      <c r="C40" s="3" t="s">
        <v>139</v>
      </c>
      <c r="D40" s="3"/>
      <c r="E40" s="3" t="s">
        <v>394</v>
      </c>
      <c r="F40" s="3" t="s">
        <v>357</v>
      </c>
      <c r="G40" s="3" t="s">
        <v>379</v>
      </c>
      <c r="H40" s="3" t="s">
        <v>330</v>
      </c>
      <c r="I40" s="3" t="s">
        <v>398</v>
      </c>
      <c r="J40" s="8">
        <v>4.2599999999997493</v>
      </c>
      <c r="K40" s="3" t="s">
        <v>74</v>
      </c>
      <c r="L40" s="38">
        <v>1.8200000000000001E-2</v>
      </c>
      <c r="M40" s="38">
        <v>1.6700000000003944E-2</v>
      </c>
      <c r="N40" s="8">
        <v>1743728.7479911076</v>
      </c>
      <c r="O40" s="8">
        <v>108.36</v>
      </c>
      <c r="P40" s="8">
        <v>0</v>
      </c>
      <c r="Q40" s="8">
        <v>1889.5044699286141</v>
      </c>
      <c r="R40" s="38">
        <v>4.3370942618856058E-3</v>
      </c>
      <c r="S40" s="38">
        <v>9.676614620528905E-4</v>
      </c>
      <c r="T40" s="38">
        <v>8.3391607920377302E-5</v>
      </c>
    </row>
    <row r="41" spans="1:20" ht="15" x14ac:dyDescent="0.25">
      <c r="A41" s="9" t="s">
        <v>399</v>
      </c>
      <c r="B41" s="3" t="s">
        <v>400</v>
      </c>
      <c r="C41" s="3" t="s">
        <v>139</v>
      </c>
      <c r="D41" s="3"/>
      <c r="E41" s="3" t="s">
        <v>394</v>
      </c>
      <c r="F41" s="3" t="s">
        <v>357</v>
      </c>
      <c r="G41" s="3" t="s">
        <v>379</v>
      </c>
      <c r="H41" s="3" t="s">
        <v>330</v>
      </c>
      <c r="I41" s="3" t="s">
        <v>401</v>
      </c>
      <c r="J41" s="8">
        <v>5.3400000000000594</v>
      </c>
      <c r="K41" s="3" t="s">
        <v>74</v>
      </c>
      <c r="L41" s="38">
        <v>7.7999999999999996E-3</v>
      </c>
      <c r="M41" s="38">
        <v>1.9599999999998449E-2</v>
      </c>
      <c r="N41" s="8">
        <v>2735784.3945919955</v>
      </c>
      <c r="O41" s="8">
        <v>99.55</v>
      </c>
      <c r="P41" s="8">
        <v>0</v>
      </c>
      <c r="Q41" s="8">
        <v>2723.473363927968</v>
      </c>
      <c r="R41" s="38">
        <v>6.5890760948747479E-3</v>
      </c>
      <c r="S41" s="38">
        <v>1.3947573340751121E-3</v>
      </c>
      <c r="T41" s="38">
        <v>1.2019808714972376E-4</v>
      </c>
    </row>
    <row r="42" spans="1:20" ht="15" x14ac:dyDescent="0.25">
      <c r="A42" s="9" t="s">
        <v>402</v>
      </c>
      <c r="B42" s="3" t="s">
        <v>403</v>
      </c>
      <c r="C42" s="3" t="s">
        <v>139</v>
      </c>
      <c r="D42" s="3"/>
      <c r="E42" s="3" t="s">
        <v>394</v>
      </c>
      <c r="F42" s="3" t="s">
        <v>357</v>
      </c>
      <c r="G42" s="3" t="s">
        <v>379</v>
      </c>
      <c r="H42" s="3" t="s">
        <v>330</v>
      </c>
      <c r="I42" s="3" t="s">
        <v>404</v>
      </c>
      <c r="J42" s="8">
        <v>2.8899999999998225</v>
      </c>
      <c r="K42" s="3" t="s">
        <v>74</v>
      </c>
      <c r="L42" s="38">
        <v>2E-3</v>
      </c>
      <c r="M42" s="38">
        <v>1.2999999999998624E-2</v>
      </c>
      <c r="N42" s="8">
        <v>2246566.8056379841</v>
      </c>
      <c r="O42" s="8">
        <v>102.61</v>
      </c>
      <c r="P42" s="8">
        <v>0</v>
      </c>
      <c r="Q42" s="8">
        <v>2305.2021988140582</v>
      </c>
      <c r="R42" s="38">
        <v>6.5117878424289398E-3</v>
      </c>
      <c r="S42" s="38">
        <v>1.1805504382406803E-3</v>
      </c>
      <c r="T42" s="38">
        <v>1.0173805936958501E-4</v>
      </c>
    </row>
    <row r="43" spans="1:20" ht="15" x14ac:dyDescent="0.25">
      <c r="A43" s="9" t="s">
        <v>405</v>
      </c>
      <c r="B43" s="3" t="s">
        <v>406</v>
      </c>
      <c r="C43" s="3" t="s">
        <v>139</v>
      </c>
      <c r="D43" s="3"/>
      <c r="E43" s="3" t="s">
        <v>407</v>
      </c>
      <c r="F43" s="3" t="s">
        <v>357</v>
      </c>
      <c r="G43" s="3" t="s">
        <v>387</v>
      </c>
      <c r="H43" s="3" t="s">
        <v>306</v>
      </c>
      <c r="I43" s="3" t="s">
        <v>408</v>
      </c>
      <c r="J43" s="8">
        <v>1.9500000000001436</v>
      </c>
      <c r="K43" s="3" t="s">
        <v>74</v>
      </c>
      <c r="L43" s="38">
        <v>4.7500000000000001E-2</v>
      </c>
      <c r="M43" s="38">
        <v>1.2700000000000653E-2</v>
      </c>
      <c r="N43" s="8">
        <v>3428313.8294162476</v>
      </c>
      <c r="O43" s="8">
        <v>138.58000000000001</v>
      </c>
      <c r="P43" s="8">
        <v>0</v>
      </c>
      <c r="Q43" s="8">
        <v>4750.9573039208535</v>
      </c>
      <c r="R43" s="38">
        <v>2.7247759880958916E-3</v>
      </c>
      <c r="S43" s="38">
        <v>2.4330814581436794E-3</v>
      </c>
      <c r="T43" s="38">
        <v>2.0967929689522715E-4</v>
      </c>
    </row>
    <row r="44" spans="1:20" ht="15" x14ac:dyDescent="0.25">
      <c r="A44" s="9" t="s">
        <v>409</v>
      </c>
      <c r="B44" s="3" t="s">
        <v>410</v>
      </c>
      <c r="C44" s="3" t="s">
        <v>139</v>
      </c>
      <c r="D44" s="3"/>
      <c r="E44" s="3" t="s">
        <v>407</v>
      </c>
      <c r="F44" s="3" t="s">
        <v>357</v>
      </c>
      <c r="G44" s="3" t="s">
        <v>387</v>
      </c>
      <c r="H44" s="3" t="s">
        <v>306</v>
      </c>
      <c r="I44" s="3" t="s">
        <v>411</v>
      </c>
      <c r="J44" s="8">
        <v>4.6999999999999709</v>
      </c>
      <c r="K44" s="3" t="s">
        <v>74</v>
      </c>
      <c r="L44" s="38">
        <v>5.0000000000000001E-3</v>
      </c>
      <c r="M44" s="38">
        <v>2.3300000000000164E-2</v>
      </c>
      <c r="N44" s="8">
        <v>11742034.125893921</v>
      </c>
      <c r="O44" s="8">
        <v>98</v>
      </c>
      <c r="P44" s="8">
        <v>0</v>
      </c>
      <c r="Q44" s="8">
        <v>11507.193442160627</v>
      </c>
      <c r="R44" s="38">
        <v>5.7447462900102175E-3</v>
      </c>
      <c r="S44" s="38">
        <v>5.8931152625361465E-3</v>
      </c>
      <c r="T44" s="38">
        <v>5.0785980084442457E-4</v>
      </c>
    </row>
    <row r="45" spans="1:20" ht="15" x14ac:dyDescent="0.25">
      <c r="A45" s="9" t="s">
        <v>412</v>
      </c>
      <c r="B45" s="3" t="s">
        <v>413</v>
      </c>
      <c r="C45" s="3" t="s">
        <v>139</v>
      </c>
      <c r="D45" s="3"/>
      <c r="E45" s="3" t="s">
        <v>407</v>
      </c>
      <c r="F45" s="3" t="s">
        <v>357</v>
      </c>
      <c r="G45" s="3" t="s">
        <v>387</v>
      </c>
      <c r="H45" s="3" t="s">
        <v>306</v>
      </c>
      <c r="I45" s="3" t="s">
        <v>414</v>
      </c>
      <c r="J45" s="8">
        <v>7.1199999999998154</v>
      </c>
      <c r="K45" s="3" t="s">
        <v>74</v>
      </c>
      <c r="L45" s="38">
        <v>5.8999999999999999E-3</v>
      </c>
      <c r="M45" s="38">
        <v>2.4700000000001117E-2</v>
      </c>
      <c r="N45" s="8">
        <v>2725034.4164058533</v>
      </c>
      <c r="O45" s="8">
        <v>91.08</v>
      </c>
      <c r="P45" s="8">
        <v>0</v>
      </c>
      <c r="Q45" s="8">
        <v>2481.9613455614472</v>
      </c>
      <c r="R45" s="38">
        <v>6.8125860410146333E-3</v>
      </c>
      <c r="S45" s="38">
        <v>1.2710731213541326E-3</v>
      </c>
      <c r="T45" s="38">
        <v>1.095391679123214E-4</v>
      </c>
    </row>
    <row r="46" spans="1:20" ht="15" x14ac:dyDescent="0.25">
      <c r="A46" s="9" t="s">
        <v>415</v>
      </c>
      <c r="B46" s="3" t="s">
        <v>416</v>
      </c>
      <c r="C46" s="3" t="s">
        <v>139</v>
      </c>
      <c r="D46" s="3"/>
      <c r="E46" s="3" t="s">
        <v>417</v>
      </c>
      <c r="F46" s="3" t="s">
        <v>357</v>
      </c>
      <c r="G46" s="3" t="s">
        <v>387</v>
      </c>
      <c r="H46" s="3" t="s">
        <v>306</v>
      </c>
      <c r="I46" s="3" t="s">
        <v>418</v>
      </c>
      <c r="J46" s="8">
        <v>3.7799999999998026</v>
      </c>
      <c r="K46" s="3" t="s">
        <v>74</v>
      </c>
      <c r="L46" s="38">
        <v>1.5800000000000002E-2</v>
      </c>
      <c r="M46" s="38">
        <v>1.5000000000000116E-2</v>
      </c>
      <c r="N46" s="8">
        <v>3647372.283141376</v>
      </c>
      <c r="O46" s="8">
        <v>108.96</v>
      </c>
      <c r="P46" s="8">
        <v>0</v>
      </c>
      <c r="Q46" s="8">
        <v>3974.1768376466157</v>
      </c>
      <c r="R46" s="38">
        <v>7.2811603675068679E-3</v>
      </c>
      <c r="S46" s="38">
        <v>2.0352731789616495E-3</v>
      </c>
      <c r="T46" s="38">
        <v>1.753967783224098E-4</v>
      </c>
    </row>
    <row r="47" spans="1:20" ht="15" x14ac:dyDescent="0.25">
      <c r="A47" s="9" t="s">
        <v>419</v>
      </c>
      <c r="B47" s="3" t="s">
        <v>420</v>
      </c>
      <c r="C47" s="3" t="s">
        <v>139</v>
      </c>
      <c r="D47" s="3"/>
      <c r="E47" s="3" t="s">
        <v>421</v>
      </c>
      <c r="F47" s="3" t="s">
        <v>304</v>
      </c>
      <c r="G47" s="3" t="s">
        <v>379</v>
      </c>
      <c r="H47" s="3" t="s">
        <v>330</v>
      </c>
      <c r="I47" s="3" t="s">
        <v>422</v>
      </c>
      <c r="J47" s="8">
        <v>0.8299999999999661</v>
      </c>
      <c r="K47" s="3" t="s">
        <v>74</v>
      </c>
      <c r="L47" s="38">
        <v>1.6400000000000001E-2</v>
      </c>
      <c r="M47" s="38">
        <v>1.7700000000000094E-2</v>
      </c>
      <c r="N47" s="8">
        <v>193.74181944376772</v>
      </c>
      <c r="O47" s="8">
        <v>5355000</v>
      </c>
      <c r="P47" s="8">
        <v>0</v>
      </c>
      <c r="Q47" s="8">
        <v>10374.874435910227</v>
      </c>
      <c r="R47" s="38">
        <v>1.5782161896690104E-2</v>
      </c>
      <c r="S47" s="38">
        <v>5.3132269994827473E-3</v>
      </c>
      <c r="T47" s="38">
        <v>4.5788590339522082E-4</v>
      </c>
    </row>
    <row r="48" spans="1:20" ht="15" x14ac:dyDescent="0.25">
      <c r="A48" s="9" t="s">
        <v>423</v>
      </c>
      <c r="B48" s="3" t="s">
        <v>424</v>
      </c>
      <c r="C48" s="3" t="s">
        <v>139</v>
      </c>
      <c r="D48" s="3"/>
      <c r="E48" s="3" t="s">
        <v>421</v>
      </c>
      <c r="F48" s="3" t="s">
        <v>304</v>
      </c>
      <c r="G48" s="3" t="s">
        <v>379</v>
      </c>
      <c r="H48" s="3" t="s">
        <v>330</v>
      </c>
      <c r="I48" s="3" t="s">
        <v>422</v>
      </c>
      <c r="J48" s="8">
        <v>5.3900000000000245</v>
      </c>
      <c r="K48" s="3" t="s">
        <v>74</v>
      </c>
      <c r="L48" s="38">
        <v>2.7799999999999998E-2</v>
      </c>
      <c r="M48" s="38">
        <v>2.5299999999999382E-2</v>
      </c>
      <c r="N48" s="8">
        <v>91.18586496730201</v>
      </c>
      <c r="O48" s="8">
        <v>5450115</v>
      </c>
      <c r="P48" s="8">
        <v>0</v>
      </c>
      <c r="Q48" s="8">
        <v>4969.7345111686909</v>
      </c>
      <c r="R48" s="38">
        <v>2.1804367519680058E-2</v>
      </c>
      <c r="S48" s="38">
        <v>2.5451226179284397E-3</v>
      </c>
      <c r="T48" s="38">
        <v>2.1933483535998454E-4</v>
      </c>
    </row>
    <row r="49" spans="1:20" ht="15" x14ac:dyDescent="0.25">
      <c r="A49" s="9" t="s">
        <v>425</v>
      </c>
      <c r="B49" s="3" t="s">
        <v>426</v>
      </c>
      <c r="C49" s="3" t="s">
        <v>139</v>
      </c>
      <c r="D49" s="3"/>
      <c r="E49" s="3" t="s">
        <v>421</v>
      </c>
      <c r="F49" s="3" t="s">
        <v>304</v>
      </c>
      <c r="G49" s="3" t="s">
        <v>379</v>
      </c>
      <c r="H49" s="3" t="s">
        <v>330</v>
      </c>
      <c r="I49" s="3" t="s">
        <v>427</v>
      </c>
      <c r="J49" s="8">
        <v>2.3499999999999996</v>
      </c>
      <c r="K49" s="3" t="s">
        <v>74</v>
      </c>
      <c r="L49" s="38">
        <v>2.4199999999999999E-2</v>
      </c>
      <c r="M49" s="38">
        <v>1.8499999999999909E-2</v>
      </c>
      <c r="N49" s="8">
        <v>498.37015404092142</v>
      </c>
      <c r="O49" s="8">
        <v>5491750</v>
      </c>
      <c r="P49" s="8">
        <v>0</v>
      </c>
      <c r="Q49" s="8">
        <v>27369.24293330955</v>
      </c>
      <c r="R49" s="38">
        <v>1.7290710683860854E-2</v>
      </c>
      <c r="S49" s="38">
        <v>1.4016458840728564E-2</v>
      </c>
      <c r="T49" s="38">
        <v>1.2079173201735456E-3</v>
      </c>
    </row>
    <row r="50" spans="1:20" ht="15" x14ac:dyDescent="0.25">
      <c r="A50" s="9" t="s">
        <v>428</v>
      </c>
      <c r="B50" s="3" t="s">
        <v>429</v>
      </c>
      <c r="C50" s="3" t="s">
        <v>139</v>
      </c>
      <c r="D50" s="3"/>
      <c r="E50" s="3" t="s">
        <v>421</v>
      </c>
      <c r="F50" s="3" t="s">
        <v>304</v>
      </c>
      <c r="G50" s="3" t="s">
        <v>379</v>
      </c>
      <c r="H50" s="3" t="s">
        <v>330</v>
      </c>
      <c r="I50" s="3" t="s">
        <v>430</v>
      </c>
      <c r="J50" s="8">
        <v>1.9799999999999784</v>
      </c>
      <c r="K50" s="3" t="s">
        <v>74</v>
      </c>
      <c r="L50" s="38">
        <v>1.95E-2</v>
      </c>
      <c r="M50" s="38">
        <v>1.539999999999983E-2</v>
      </c>
      <c r="N50" s="8">
        <v>362.15423163945133</v>
      </c>
      <c r="O50" s="8">
        <v>5307995</v>
      </c>
      <c r="P50" s="8">
        <v>0</v>
      </c>
      <c r="Q50" s="8">
        <v>19223.128531805494</v>
      </c>
      <c r="R50" s="38">
        <v>1.4591813998930309E-2</v>
      </c>
      <c r="S50" s="38">
        <v>9.844634377086341E-3</v>
      </c>
      <c r="T50" s="38">
        <v>8.483957688588615E-4</v>
      </c>
    </row>
    <row r="51" spans="1:20" ht="15" x14ac:dyDescent="0.25">
      <c r="A51" s="9" t="s">
        <v>431</v>
      </c>
      <c r="B51" s="3" t="s">
        <v>432</v>
      </c>
      <c r="C51" s="3" t="s">
        <v>139</v>
      </c>
      <c r="D51" s="3"/>
      <c r="E51" s="3" t="s">
        <v>421</v>
      </c>
      <c r="F51" s="3" t="s">
        <v>304</v>
      </c>
      <c r="G51" s="3" t="s">
        <v>387</v>
      </c>
      <c r="H51" s="3" t="s">
        <v>306</v>
      </c>
      <c r="I51" s="3" t="s">
        <v>433</v>
      </c>
      <c r="J51" s="8">
        <v>5.2700000000000049</v>
      </c>
      <c r="K51" s="3" t="s">
        <v>74</v>
      </c>
      <c r="L51" s="38">
        <v>1.4999999999999999E-2</v>
      </c>
      <c r="M51" s="38">
        <v>2.6999999999999944E-2</v>
      </c>
      <c r="N51" s="8">
        <v>513.34264836997875</v>
      </c>
      <c r="O51" s="8">
        <v>4887247</v>
      </c>
      <c r="P51" s="8">
        <v>0</v>
      </c>
      <c r="Q51" s="8">
        <v>25088.323159996617</v>
      </c>
      <c r="R51" s="38">
        <v>1.8282735535649932E-2</v>
      </c>
      <c r="S51" s="38">
        <v>1.2848344026608687E-2</v>
      </c>
      <c r="T51" s="38">
        <v>1.1072509441680239E-3</v>
      </c>
    </row>
    <row r="52" spans="1:20" ht="15" x14ac:dyDescent="0.25">
      <c r="A52" s="9" t="s">
        <v>434</v>
      </c>
      <c r="B52" s="3" t="s">
        <v>435</v>
      </c>
      <c r="C52" s="3" t="s">
        <v>139</v>
      </c>
      <c r="D52" s="3"/>
      <c r="E52" s="3" t="s">
        <v>436</v>
      </c>
      <c r="F52" s="3" t="s">
        <v>357</v>
      </c>
      <c r="G52" s="3" t="s">
        <v>387</v>
      </c>
      <c r="H52" s="3" t="s">
        <v>306</v>
      </c>
      <c r="I52" s="3" t="s">
        <v>437</v>
      </c>
      <c r="J52" s="8">
        <v>7.4299999999999855</v>
      </c>
      <c r="K52" s="3" t="s">
        <v>74</v>
      </c>
      <c r="L52" s="38">
        <v>3.5000000000000001E-3</v>
      </c>
      <c r="M52" s="38">
        <v>2.6199999999999918E-2</v>
      </c>
      <c r="N52" s="8">
        <v>10753594.888187813</v>
      </c>
      <c r="O52" s="8">
        <v>88.28</v>
      </c>
      <c r="P52" s="8">
        <v>0</v>
      </c>
      <c r="Q52" s="8">
        <v>9493.2735662113992</v>
      </c>
      <c r="R52" s="38">
        <v>1.0474287536733282E-2</v>
      </c>
      <c r="S52" s="38">
        <v>4.8617376274824268E-3</v>
      </c>
      <c r="T52" s="38">
        <v>4.1897722906381486E-4</v>
      </c>
    </row>
    <row r="53" spans="1:20" ht="15" x14ac:dyDescent="0.25">
      <c r="A53" s="9" t="s">
        <v>438</v>
      </c>
      <c r="B53" s="3" t="s">
        <v>439</v>
      </c>
      <c r="C53" s="3" t="s">
        <v>139</v>
      </c>
      <c r="D53" s="3"/>
      <c r="E53" s="3" t="s">
        <v>436</v>
      </c>
      <c r="F53" s="3" t="s">
        <v>357</v>
      </c>
      <c r="G53" s="3" t="s">
        <v>387</v>
      </c>
      <c r="H53" s="3" t="s">
        <v>306</v>
      </c>
      <c r="I53" s="3" t="s">
        <v>440</v>
      </c>
      <c r="J53" s="8">
        <v>3.080000000000001</v>
      </c>
      <c r="K53" s="3" t="s">
        <v>74</v>
      </c>
      <c r="L53" s="38">
        <v>3.6999999999999998E-2</v>
      </c>
      <c r="M53" s="38">
        <v>1.5700000000001001E-2</v>
      </c>
      <c r="N53" s="8">
        <v>5259253.4637631457</v>
      </c>
      <c r="O53" s="8">
        <v>115.15</v>
      </c>
      <c r="P53" s="8">
        <v>0</v>
      </c>
      <c r="Q53" s="8">
        <v>6056.0303620823015</v>
      </c>
      <c r="R53" s="38">
        <v>1.1658287934695404E-2</v>
      </c>
      <c r="S53" s="38">
        <v>3.1014412972680903E-3</v>
      </c>
      <c r="T53" s="38">
        <v>2.6727754157032917E-4</v>
      </c>
    </row>
    <row r="54" spans="1:20" ht="15" x14ac:dyDescent="0.25">
      <c r="A54" s="9" t="s">
        <v>441</v>
      </c>
      <c r="B54" s="3" t="s">
        <v>442</v>
      </c>
      <c r="C54" s="3" t="s">
        <v>139</v>
      </c>
      <c r="D54" s="3"/>
      <c r="E54" s="3" t="s">
        <v>436</v>
      </c>
      <c r="F54" s="3" t="s">
        <v>357</v>
      </c>
      <c r="G54" s="3" t="s">
        <v>379</v>
      </c>
      <c r="H54" s="3" t="s">
        <v>330</v>
      </c>
      <c r="I54" s="3" t="s">
        <v>443</v>
      </c>
      <c r="J54" s="8">
        <v>3.4899999999998337</v>
      </c>
      <c r="K54" s="3" t="s">
        <v>74</v>
      </c>
      <c r="L54" s="38">
        <v>2.4E-2</v>
      </c>
      <c r="M54" s="38">
        <v>1.5699999999999322E-2</v>
      </c>
      <c r="N54" s="8">
        <v>2090778.6539405652</v>
      </c>
      <c r="O54" s="8">
        <v>110.67</v>
      </c>
      <c r="P54" s="8">
        <v>0</v>
      </c>
      <c r="Q54" s="8">
        <v>2313.8647355430953</v>
      </c>
      <c r="R54" s="38">
        <v>3.3912319059200852E-3</v>
      </c>
      <c r="S54" s="38">
        <v>1.1849867352115065E-3</v>
      </c>
      <c r="T54" s="38">
        <v>1.0212037276338768E-4</v>
      </c>
    </row>
    <row r="55" spans="1:20" ht="15" x14ac:dyDescent="0.25">
      <c r="A55" s="9" t="s">
        <v>444</v>
      </c>
      <c r="B55" s="3" t="s">
        <v>445</v>
      </c>
      <c r="C55" s="3" t="s">
        <v>139</v>
      </c>
      <c r="D55" s="3"/>
      <c r="E55" s="3" t="s">
        <v>436</v>
      </c>
      <c r="F55" s="3" t="s">
        <v>357</v>
      </c>
      <c r="G55" s="3" t="s">
        <v>387</v>
      </c>
      <c r="H55" s="3" t="s">
        <v>306</v>
      </c>
      <c r="I55" s="3" t="s">
        <v>388</v>
      </c>
      <c r="J55" s="8">
        <v>4.5900000000000265</v>
      </c>
      <c r="K55" s="3" t="s">
        <v>74</v>
      </c>
      <c r="L55" s="38">
        <v>2.5999999999999999E-2</v>
      </c>
      <c r="M55" s="38">
        <v>1.8900000000000205E-2</v>
      </c>
      <c r="N55" s="8">
        <v>10750066.738204554</v>
      </c>
      <c r="O55" s="8">
        <v>111.73</v>
      </c>
      <c r="P55" s="8">
        <v>0</v>
      </c>
      <c r="Q55" s="8">
        <v>12011.04956635077</v>
      </c>
      <c r="R55" s="38">
        <v>2.0883631954215113E-2</v>
      </c>
      <c r="S55" s="38">
        <v>6.1511523095808436E-3</v>
      </c>
      <c r="T55" s="38">
        <v>5.3009704506662674E-4</v>
      </c>
    </row>
    <row r="56" spans="1:20" ht="15" x14ac:dyDescent="0.25">
      <c r="A56" s="9" t="s">
        <v>446</v>
      </c>
      <c r="B56" s="3" t="s">
        <v>447</v>
      </c>
      <c r="C56" s="3" t="s">
        <v>139</v>
      </c>
      <c r="D56" s="3"/>
      <c r="E56" s="3" t="s">
        <v>436</v>
      </c>
      <c r="F56" s="3" t="s">
        <v>357</v>
      </c>
      <c r="G56" s="3" t="s">
        <v>379</v>
      </c>
      <c r="H56" s="3" t="s">
        <v>330</v>
      </c>
      <c r="I56" s="3" t="s">
        <v>448</v>
      </c>
      <c r="J56" s="8">
        <v>3.8999999999999155</v>
      </c>
      <c r="K56" s="3" t="s">
        <v>74</v>
      </c>
      <c r="L56" s="38">
        <v>2.5999999999999999E-2</v>
      </c>
      <c r="M56" s="38">
        <v>1.4800000000000433E-2</v>
      </c>
      <c r="N56" s="8">
        <v>5715200.0830073906</v>
      </c>
      <c r="O56" s="8">
        <v>112.65</v>
      </c>
      <c r="P56" s="8">
        <v>0</v>
      </c>
      <c r="Q56" s="8">
        <v>6438.1728915409567</v>
      </c>
      <c r="R56" s="38">
        <v>1.4901132331187502E-2</v>
      </c>
      <c r="S56" s="38">
        <v>3.2971458349676081E-3</v>
      </c>
      <c r="T56" s="38">
        <v>2.8414306398294421E-4</v>
      </c>
    </row>
    <row r="57" spans="1:20" ht="15" x14ac:dyDescent="0.25">
      <c r="A57" s="9" t="s">
        <v>449</v>
      </c>
      <c r="B57" s="3" t="s">
        <v>450</v>
      </c>
      <c r="C57" s="3" t="s">
        <v>139</v>
      </c>
      <c r="D57" s="3"/>
      <c r="E57" s="3" t="s">
        <v>436</v>
      </c>
      <c r="F57" s="3" t="s">
        <v>357</v>
      </c>
      <c r="G57" s="3" t="s">
        <v>387</v>
      </c>
      <c r="H57" s="3" t="s">
        <v>306</v>
      </c>
      <c r="I57" s="3" t="s">
        <v>451</v>
      </c>
      <c r="J57" s="8">
        <v>4.9800000000000058</v>
      </c>
      <c r="K57" s="3" t="s">
        <v>74</v>
      </c>
      <c r="L57" s="38">
        <v>2.81E-2</v>
      </c>
      <c r="M57" s="38">
        <v>2.209999999999987E-2</v>
      </c>
      <c r="N57" s="8">
        <v>12899164.128333664</v>
      </c>
      <c r="O57" s="8">
        <v>112.27</v>
      </c>
      <c r="P57" s="8">
        <v>0</v>
      </c>
      <c r="Q57" s="8">
        <v>14481.891565678388</v>
      </c>
      <c r="R57" s="38">
        <v>1.3586265026786334E-2</v>
      </c>
      <c r="S57" s="38">
        <v>7.4165309417157446E-3</v>
      </c>
      <c r="T57" s="38">
        <v>6.3914547047147084E-4</v>
      </c>
    </row>
    <row r="58" spans="1:20" ht="15" x14ac:dyDescent="0.25">
      <c r="A58" s="9" t="s">
        <v>452</v>
      </c>
      <c r="B58" s="3" t="s">
        <v>453</v>
      </c>
      <c r="C58" s="3" t="s">
        <v>139</v>
      </c>
      <c r="D58" s="3"/>
      <c r="E58" s="3" t="s">
        <v>454</v>
      </c>
      <c r="F58" s="3" t="s">
        <v>357</v>
      </c>
      <c r="G58" s="3" t="s">
        <v>379</v>
      </c>
      <c r="H58" s="3" t="s">
        <v>330</v>
      </c>
      <c r="I58" s="3" t="s">
        <v>455</v>
      </c>
      <c r="J58" s="8">
        <v>1.0199999999995688</v>
      </c>
      <c r="K58" s="3" t="s">
        <v>74</v>
      </c>
      <c r="L58" s="38">
        <v>4.9000000000000002E-2</v>
      </c>
      <c r="M58" s="38">
        <v>1.3699999999978497E-2</v>
      </c>
      <c r="N58" s="8">
        <v>328629.67111582577</v>
      </c>
      <c r="O58" s="8">
        <v>114</v>
      </c>
      <c r="P58" s="8">
        <v>379.85714937887792</v>
      </c>
      <c r="Q58" s="8">
        <v>754.49497406822206</v>
      </c>
      <c r="R58" s="38">
        <v>2.4708504587056986E-3</v>
      </c>
      <c r="S58" s="38">
        <v>1.9186119479934409E-4</v>
      </c>
      <c r="T58" s="38">
        <v>1.6534308907889036E-5</v>
      </c>
    </row>
    <row r="59" spans="1:20" ht="15" x14ac:dyDescent="0.25">
      <c r="A59" s="9" t="s">
        <v>456</v>
      </c>
      <c r="B59" s="3" t="s">
        <v>457</v>
      </c>
      <c r="C59" s="3" t="s">
        <v>139</v>
      </c>
      <c r="D59" s="3"/>
      <c r="E59" s="3" t="s">
        <v>454</v>
      </c>
      <c r="F59" s="3" t="s">
        <v>357</v>
      </c>
      <c r="G59" s="3" t="s">
        <v>379</v>
      </c>
      <c r="H59" s="3" t="s">
        <v>330</v>
      </c>
      <c r="I59" s="3" t="s">
        <v>458</v>
      </c>
      <c r="J59" s="8">
        <v>4.6099999999999808</v>
      </c>
      <c r="K59" s="3" t="s">
        <v>74</v>
      </c>
      <c r="L59" s="38">
        <v>2.2499999999999999E-2</v>
      </c>
      <c r="M59" s="38">
        <v>2.4400000000000102E-2</v>
      </c>
      <c r="N59" s="8">
        <v>18268642.755109638</v>
      </c>
      <c r="O59" s="8">
        <v>108.03</v>
      </c>
      <c r="P59" s="8">
        <v>0</v>
      </c>
      <c r="Q59" s="8">
        <v>19735.614766579965</v>
      </c>
      <c r="R59" s="38">
        <v>1.6277660837760714E-2</v>
      </c>
      <c r="S59" s="38">
        <v>1.0107091114879918E-2</v>
      </c>
      <c r="T59" s="38">
        <v>8.7101389537566068E-4</v>
      </c>
    </row>
    <row r="60" spans="1:20" ht="15" x14ac:dyDescent="0.25">
      <c r="A60" s="9" t="s">
        <v>459</v>
      </c>
      <c r="B60" s="3" t="s">
        <v>460</v>
      </c>
      <c r="C60" s="3" t="s">
        <v>139</v>
      </c>
      <c r="D60" s="3"/>
      <c r="E60" s="3" t="s">
        <v>454</v>
      </c>
      <c r="F60" s="3" t="s">
        <v>357</v>
      </c>
      <c r="G60" s="3" t="s">
        <v>379</v>
      </c>
      <c r="H60" s="3" t="s">
        <v>330</v>
      </c>
      <c r="I60" s="3" t="s">
        <v>461</v>
      </c>
      <c r="J60" s="8">
        <v>5.9700000000001481</v>
      </c>
      <c r="K60" s="3" t="s">
        <v>74</v>
      </c>
      <c r="L60" s="38">
        <v>1.43E-2</v>
      </c>
      <c r="M60" s="38">
        <v>2.2499999999999812E-2</v>
      </c>
      <c r="N60" s="8">
        <v>865403.38939283288</v>
      </c>
      <c r="O60" s="8">
        <v>102.28</v>
      </c>
      <c r="P60" s="8">
        <v>0</v>
      </c>
      <c r="Q60" s="8">
        <v>885.13458539712065</v>
      </c>
      <c r="R60" s="38">
        <v>2.1062193082964195E-3</v>
      </c>
      <c r="S60" s="38">
        <v>4.5329907425480505E-4</v>
      </c>
      <c r="T60" s="38">
        <v>3.9064631747069151E-5</v>
      </c>
    </row>
    <row r="61" spans="1:20" ht="15" x14ac:dyDescent="0.25">
      <c r="A61" s="9" t="s">
        <v>462</v>
      </c>
      <c r="B61" s="3" t="s">
        <v>463</v>
      </c>
      <c r="C61" s="3" t="s">
        <v>139</v>
      </c>
      <c r="D61" s="3"/>
      <c r="E61" s="3" t="s">
        <v>454</v>
      </c>
      <c r="F61" s="3" t="s">
        <v>357</v>
      </c>
      <c r="G61" s="3" t="s">
        <v>379</v>
      </c>
      <c r="H61" s="3" t="s">
        <v>330</v>
      </c>
      <c r="I61" s="3" t="s">
        <v>464</v>
      </c>
      <c r="J61" s="8">
        <v>6.6900000000000182</v>
      </c>
      <c r="K61" s="3" t="s">
        <v>74</v>
      </c>
      <c r="L61" s="38">
        <v>2.5000000000000001E-3</v>
      </c>
      <c r="M61" s="38">
        <v>2.3700000000000328E-2</v>
      </c>
      <c r="N61" s="8">
        <v>15437996.034450354</v>
      </c>
      <c r="O61" s="8">
        <v>91.18</v>
      </c>
      <c r="P61" s="8">
        <v>0</v>
      </c>
      <c r="Q61" s="8">
        <v>14076.364782484005</v>
      </c>
      <c r="R61" s="38">
        <v>1.4468044445501281E-2</v>
      </c>
      <c r="S61" s="38">
        <v>7.2088507556284853E-3</v>
      </c>
      <c r="T61" s="38">
        <v>6.2124790471094343E-4</v>
      </c>
    </row>
    <row r="62" spans="1:20" ht="15" x14ac:dyDescent="0.25">
      <c r="A62" s="9" t="s">
        <v>465</v>
      </c>
      <c r="B62" s="3" t="s">
        <v>466</v>
      </c>
      <c r="C62" s="3" t="s">
        <v>139</v>
      </c>
      <c r="D62" s="3"/>
      <c r="E62" s="3" t="s">
        <v>454</v>
      </c>
      <c r="F62" s="3" t="s">
        <v>357</v>
      </c>
      <c r="G62" s="3" t="s">
        <v>379</v>
      </c>
      <c r="H62" s="3" t="s">
        <v>330</v>
      </c>
      <c r="I62" s="3" t="s">
        <v>467</v>
      </c>
      <c r="J62" s="8">
        <v>4.1099999999999914</v>
      </c>
      <c r="K62" s="3" t="s">
        <v>74</v>
      </c>
      <c r="L62" s="38">
        <v>2.35E-2</v>
      </c>
      <c r="M62" s="38">
        <v>1.8100000000000165E-2</v>
      </c>
      <c r="N62" s="8">
        <v>8149804.2881937157</v>
      </c>
      <c r="O62" s="8">
        <v>110.63</v>
      </c>
      <c r="P62" s="8">
        <v>204.97999220469819</v>
      </c>
      <c r="Q62" s="8">
        <v>9221.1084759141449</v>
      </c>
      <c r="R62" s="38">
        <v>1.0973762903344387E-2</v>
      </c>
      <c r="S62" s="38">
        <v>4.617379958319236E-3</v>
      </c>
      <c r="T62" s="38">
        <v>3.9791885303221846E-4</v>
      </c>
    </row>
    <row r="63" spans="1:20" ht="15" x14ac:dyDescent="0.25">
      <c r="A63" s="9" t="s">
        <v>468</v>
      </c>
      <c r="B63" s="3" t="s">
        <v>469</v>
      </c>
      <c r="C63" s="3" t="s">
        <v>139</v>
      </c>
      <c r="D63" s="3"/>
      <c r="E63" s="3" t="s">
        <v>454</v>
      </c>
      <c r="F63" s="3" t="s">
        <v>357</v>
      </c>
      <c r="G63" s="3" t="s">
        <v>379</v>
      </c>
      <c r="H63" s="3" t="s">
        <v>330</v>
      </c>
      <c r="I63" s="3" t="s">
        <v>470</v>
      </c>
      <c r="J63" s="8">
        <v>2.6299999999999679</v>
      </c>
      <c r="K63" s="3" t="s">
        <v>74</v>
      </c>
      <c r="L63" s="38">
        <v>1.7600000000000001E-2</v>
      </c>
      <c r="M63" s="38">
        <v>1.5300000000001597E-2</v>
      </c>
      <c r="N63" s="8">
        <v>1949248.8104340488</v>
      </c>
      <c r="O63" s="8">
        <v>109.74</v>
      </c>
      <c r="P63" s="8">
        <v>0</v>
      </c>
      <c r="Q63" s="8">
        <v>2139.1056438002911</v>
      </c>
      <c r="R63" s="38">
        <v>1.4255240979633779E-3</v>
      </c>
      <c r="S63" s="38">
        <v>1.0954883291933054E-3</v>
      </c>
      <c r="T63" s="38">
        <v>9.4407534878602068E-5</v>
      </c>
    </row>
    <row r="64" spans="1:20" ht="15" x14ac:dyDescent="0.25">
      <c r="A64" s="9" t="s">
        <v>471</v>
      </c>
      <c r="B64" s="3" t="s">
        <v>472</v>
      </c>
      <c r="C64" s="3" t="s">
        <v>139</v>
      </c>
      <c r="D64" s="3"/>
      <c r="E64" s="3" t="s">
        <v>454</v>
      </c>
      <c r="F64" s="3" t="s">
        <v>357</v>
      </c>
      <c r="G64" s="3" t="s">
        <v>379</v>
      </c>
      <c r="H64" s="3" t="s">
        <v>330</v>
      </c>
      <c r="I64" s="3" t="s">
        <v>470</v>
      </c>
      <c r="J64" s="8">
        <v>2.6100000000000043</v>
      </c>
      <c r="K64" s="3" t="s">
        <v>74</v>
      </c>
      <c r="L64" s="38">
        <v>2.3E-2</v>
      </c>
      <c r="M64" s="38">
        <v>1.5599999999999913E-2</v>
      </c>
      <c r="N64" s="8">
        <v>15328443.83775433</v>
      </c>
      <c r="O64" s="8">
        <v>111.3</v>
      </c>
      <c r="P64" s="8">
        <v>0</v>
      </c>
      <c r="Q64" s="8">
        <v>17060.557991067046</v>
      </c>
      <c r="R64" s="38">
        <v>1.1879387754667922E-2</v>
      </c>
      <c r="S64" s="38">
        <v>8.7371291001485541E-3</v>
      </c>
      <c r="T64" s="38">
        <v>7.5295263151596201E-4</v>
      </c>
    </row>
    <row r="65" spans="1:20" ht="15" x14ac:dyDescent="0.25">
      <c r="A65" s="9" t="s">
        <v>473</v>
      </c>
      <c r="B65" s="3" t="s">
        <v>474</v>
      </c>
      <c r="C65" s="3" t="s">
        <v>139</v>
      </c>
      <c r="D65" s="3"/>
      <c r="E65" s="3" t="s">
        <v>454</v>
      </c>
      <c r="F65" s="3" t="s">
        <v>357</v>
      </c>
      <c r="G65" s="3" t="s">
        <v>379</v>
      </c>
      <c r="H65" s="3" t="s">
        <v>330</v>
      </c>
      <c r="I65" s="3" t="s">
        <v>475</v>
      </c>
      <c r="J65" s="8">
        <v>0.40999713512368441</v>
      </c>
      <c r="K65" s="3" t="s">
        <v>74</v>
      </c>
      <c r="L65" s="38">
        <v>5.8500000000000003E-2</v>
      </c>
      <c r="M65" s="38">
        <v>2.1399896201142968E-2</v>
      </c>
      <c r="N65" s="8">
        <v>3.82753495054E-2</v>
      </c>
      <c r="O65" s="8">
        <v>119.84</v>
      </c>
      <c r="P65" s="8">
        <v>0</v>
      </c>
      <c r="Q65" s="8">
        <v>4.5030154065399999E-5</v>
      </c>
      <c r="R65" s="38">
        <v>1.6152096655677631E-10</v>
      </c>
      <c r="S65" s="38">
        <v>2.3061043470851438E-11</v>
      </c>
      <c r="T65" s="38">
        <v>1.9873660063677389E-12</v>
      </c>
    </row>
    <row r="66" spans="1:20" ht="15" x14ac:dyDescent="0.25">
      <c r="A66" s="9" t="s">
        <v>476</v>
      </c>
      <c r="B66" s="3" t="s">
        <v>477</v>
      </c>
      <c r="C66" s="3" t="s">
        <v>139</v>
      </c>
      <c r="D66" s="3"/>
      <c r="E66" s="3" t="s">
        <v>454</v>
      </c>
      <c r="F66" s="3" t="s">
        <v>357</v>
      </c>
      <c r="G66" s="3" t="s">
        <v>379</v>
      </c>
      <c r="H66" s="3" t="s">
        <v>330</v>
      </c>
      <c r="I66" s="3" t="s">
        <v>478</v>
      </c>
      <c r="J66" s="8">
        <v>3.2799999999999807</v>
      </c>
      <c r="K66" s="3" t="s">
        <v>74</v>
      </c>
      <c r="L66" s="38">
        <v>2.1499999999999998E-2</v>
      </c>
      <c r="M66" s="38">
        <v>1.6800000000000329E-2</v>
      </c>
      <c r="N66" s="8">
        <v>5298106.0362265399</v>
      </c>
      <c r="O66" s="8">
        <v>111.55</v>
      </c>
      <c r="P66" s="8">
        <v>0</v>
      </c>
      <c r="Q66" s="8">
        <v>5910.0372823127445</v>
      </c>
      <c r="R66" s="38">
        <v>4.2395173278144752E-3</v>
      </c>
      <c r="S66" s="38">
        <v>3.0266746696851711E-3</v>
      </c>
      <c r="T66" s="38">
        <v>2.60834266171414E-4</v>
      </c>
    </row>
    <row r="67" spans="1:20" ht="15" x14ac:dyDescent="0.25">
      <c r="A67" s="9" t="s">
        <v>479</v>
      </c>
      <c r="B67" s="3" t="s">
        <v>480</v>
      </c>
      <c r="C67" s="3" t="s">
        <v>139</v>
      </c>
      <c r="D67" s="3"/>
      <c r="E67" s="3" t="s">
        <v>454</v>
      </c>
      <c r="F67" s="3" t="s">
        <v>357</v>
      </c>
      <c r="G67" s="3" t="s">
        <v>379</v>
      </c>
      <c r="H67" s="3" t="s">
        <v>330</v>
      </c>
      <c r="I67" s="3" t="s">
        <v>481</v>
      </c>
      <c r="J67" s="8">
        <v>5.2899999999998739</v>
      </c>
      <c r="K67" s="3" t="s">
        <v>74</v>
      </c>
      <c r="L67" s="38">
        <v>6.4999999999999997E-3</v>
      </c>
      <c r="M67" s="38">
        <v>2.0100000000000558E-2</v>
      </c>
      <c r="N67" s="8">
        <v>3417743.2644841718</v>
      </c>
      <c r="O67" s="8">
        <v>99.52</v>
      </c>
      <c r="P67" s="8">
        <v>0</v>
      </c>
      <c r="Q67" s="8">
        <v>3401.338096550604</v>
      </c>
      <c r="R67" s="38">
        <v>8.9940612223267675E-3</v>
      </c>
      <c r="S67" s="38">
        <v>1.7419084462757058E-3</v>
      </c>
      <c r="T67" s="38">
        <v>1.5011504733984912E-4</v>
      </c>
    </row>
    <row r="68" spans="1:20" ht="15" x14ac:dyDescent="0.25">
      <c r="A68" s="9" t="s">
        <v>482</v>
      </c>
      <c r="B68" s="3" t="s">
        <v>483</v>
      </c>
      <c r="C68" s="3" t="s">
        <v>139</v>
      </c>
      <c r="D68" s="3"/>
      <c r="E68" s="3" t="s">
        <v>337</v>
      </c>
      <c r="F68" s="3" t="s">
        <v>304</v>
      </c>
      <c r="G68" s="3" t="s">
        <v>387</v>
      </c>
      <c r="H68" s="3" t="s">
        <v>306</v>
      </c>
      <c r="I68" s="3" t="s">
        <v>316</v>
      </c>
      <c r="J68" s="8">
        <v>2.4499999999999638</v>
      </c>
      <c r="K68" s="3" t="s">
        <v>74</v>
      </c>
      <c r="L68" s="38">
        <v>2.0199999999999999E-2</v>
      </c>
      <c r="M68" s="38">
        <v>1.5500000000000069E-2</v>
      </c>
      <c r="N68" s="8">
        <v>399.64175515467633</v>
      </c>
      <c r="O68" s="8">
        <v>5459559</v>
      </c>
      <c r="P68" s="8">
        <v>0</v>
      </c>
      <c r="Q68" s="8">
        <v>21818.677370556466</v>
      </c>
      <c r="R68" s="38">
        <v>1.898986719670593E-2</v>
      </c>
      <c r="S68" s="38">
        <v>1.1173878432396958E-2</v>
      </c>
      <c r="T68" s="38">
        <v>9.6294802027930356E-4</v>
      </c>
    </row>
    <row r="69" spans="1:20" ht="15" x14ac:dyDescent="0.25">
      <c r="A69" s="9" t="s">
        <v>484</v>
      </c>
      <c r="B69" s="3" t="s">
        <v>485</v>
      </c>
      <c r="C69" s="3" t="s">
        <v>139</v>
      </c>
      <c r="D69" s="3"/>
      <c r="E69" s="3" t="s">
        <v>337</v>
      </c>
      <c r="F69" s="3" t="s">
        <v>304</v>
      </c>
      <c r="G69" s="3" t="s">
        <v>387</v>
      </c>
      <c r="H69" s="3" t="s">
        <v>306</v>
      </c>
      <c r="I69" s="3" t="s">
        <v>486</v>
      </c>
      <c r="J69" s="8">
        <v>3.4799999999999645</v>
      </c>
      <c r="K69" s="3" t="s">
        <v>74</v>
      </c>
      <c r="L69" s="38">
        <v>2.5899999999999999E-2</v>
      </c>
      <c r="M69" s="38">
        <v>2.0199999999999881E-2</v>
      </c>
      <c r="N69" s="8">
        <v>407.2968635206156</v>
      </c>
      <c r="O69" s="8">
        <v>5490000</v>
      </c>
      <c r="P69" s="8">
        <v>0</v>
      </c>
      <c r="Q69" s="8">
        <v>22360.597837456073</v>
      </c>
      <c r="R69" s="38">
        <v>1.9282150429418908E-2</v>
      </c>
      <c r="S69" s="38">
        <v>1.1451409160512287E-2</v>
      </c>
      <c r="T69" s="38">
        <v>9.868652005871263E-4</v>
      </c>
    </row>
    <row r="70" spans="1:20" ht="15" x14ac:dyDescent="0.25">
      <c r="A70" s="9" t="s">
        <v>487</v>
      </c>
      <c r="B70" s="3" t="s">
        <v>488</v>
      </c>
      <c r="C70" s="3" t="s">
        <v>139</v>
      </c>
      <c r="D70" s="3"/>
      <c r="E70" s="3" t="s">
        <v>337</v>
      </c>
      <c r="F70" s="3" t="s">
        <v>304</v>
      </c>
      <c r="G70" s="3" t="s">
        <v>387</v>
      </c>
      <c r="H70" s="3" t="s">
        <v>306</v>
      </c>
      <c r="I70" s="3" t="s">
        <v>489</v>
      </c>
      <c r="J70" s="8">
        <v>0.58000000000000274</v>
      </c>
      <c r="K70" s="3" t="s">
        <v>74</v>
      </c>
      <c r="L70" s="38">
        <v>1.4200000000000001E-2</v>
      </c>
      <c r="M70" s="38">
        <v>2.1299999999999611E-2</v>
      </c>
      <c r="N70" s="8">
        <v>295.73489793258318</v>
      </c>
      <c r="O70" s="8">
        <v>5403384</v>
      </c>
      <c r="P70" s="8">
        <v>0</v>
      </c>
      <c r="Q70" s="8">
        <v>15979.692175113298</v>
      </c>
      <c r="R70" s="38">
        <v>1.3954366910422459E-2</v>
      </c>
      <c r="S70" s="38">
        <v>8.1835912745469516E-3</v>
      </c>
      <c r="T70" s="38">
        <v>7.0524957509400033E-4</v>
      </c>
    </row>
    <row r="71" spans="1:20" ht="15" x14ac:dyDescent="0.25">
      <c r="A71" s="9" t="s">
        <v>490</v>
      </c>
      <c r="B71" s="3" t="s">
        <v>491</v>
      </c>
      <c r="C71" s="3" t="s">
        <v>139</v>
      </c>
      <c r="D71" s="3"/>
      <c r="E71" s="3" t="s">
        <v>337</v>
      </c>
      <c r="F71" s="3" t="s">
        <v>304</v>
      </c>
      <c r="G71" s="3" t="s">
        <v>387</v>
      </c>
      <c r="H71" s="3" t="s">
        <v>306</v>
      </c>
      <c r="I71" s="3" t="s">
        <v>492</v>
      </c>
      <c r="J71" s="8">
        <v>1.2399999999999989</v>
      </c>
      <c r="K71" s="3" t="s">
        <v>74</v>
      </c>
      <c r="L71" s="38">
        <v>1.5900000000000001E-2</v>
      </c>
      <c r="M71" s="38">
        <v>1.1200000000000335E-2</v>
      </c>
      <c r="N71" s="8">
        <v>308.11816403188385</v>
      </c>
      <c r="O71" s="8">
        <v>5440000</v>
      </c>
      <c r="P71" s="8">
        <v>0</v>
      </c>
      <c r="Q71" s="8">
        <v>16761.628115708118</v>
      </c>
      <c r="R71" s="38">
        <v>2.0582375686832587E-2</v>
      </c>
      <c r="S71" s="38">
        <v>8.5840397982470673E-3</v>
      </c>
      <c r="T71" s="38">
        <v>7.3975962596432095E-4</v>
      </c>
    </row>
    <row r="72" spans="1:20" ht="15" x14ac:dyDescent="0.25">
      <c r="A72" s="9" t="s">
        <v>493</v>
      </c>
      <c r="B72" s="3" t="s">
        <v>494</v>
      </c>
      <c r="C72" s="3" t="s">
        <v>139</v>
      </c>
      <c r="D72" s="3"/>
      <c r="E72" s="3" t="s">
        <v>495</v>
      </c>
      <c r="F72" s="3" t="s">
        <v>304</v>
      </c>
      <c r="G72" s="3" t="s">
        <v>387</v>
      </c>
      <c r="H72" s="3" t="s">
        <v>306</v>
      </c>
      <c r="I72" s="3" t="s">
        <v>496</v>
      </c>
      <c r="J72" s="8">
        <v>3.7200000000000233</v>
      </c>
      <c r="K72" s="3" t="s">
        <v>74</v>
      </c>
      <c r="L72" s="38">
        <v>2.9700000000000001E-2</v>
      </c>
      <c r="M72" s="38">
        <v>2.0300000000000248E-2</v>
      </c>
      <c r="N72" s="8">
        <v>234.0437200827418</v>
      </c>
      <c r="O72" s="8">
        <v>5548668</v>
      </c>
      <c r="P72" s="8">
        <v>0</v>
      </c>
      <c r="Q72" s="8">
        <v>12986.309019764809</v>
      </c>
      <c r="R72" s="38">
        <v>1.6717408577338701E-2</v>
      </c>
      <c r="S72" s="38">
        <v>6.6506065334743635E-3</v>
      </c>
      <c r="T72" s="38">
        <v>5.7313925811988177E-4</v>
      </c>
    </row>
    <row r="73" spans="1:20" ht="15" x14ac:dyDescent="0.25">
      <c r="A73" s="9" t="s">
        <v>497</v>
      </c>
      <c r="B73" s="3" t="s">
        <v>498</v>
      </c>
      <c r="C73" s="3" t="s">
        <v>139</v>
      </c>
      <c r="D73" s="3"/>
      <c r="E73" s="3" t="s">
        <v>495</v>
      </c>
      <c r="F73" s="3" t="s">
        <v>304</v>
      </c>
      <c r="G73" s="3" t="s">
        <v>387</v>
      </c>
      <c r="H73" s="3" t="s">
        <v>306</v>
      </c>
      <c r="I73" s="3" t="s">
        <v>499</v>
      </c>
      <c r="J73" s="8">
        <v>5.3200000000000509</v>
      </c>
      <c r="K73" s="3" t="s">
        <v>74</v>
      </c>
      <c r="L73" s="38">
        <v>8.3999999999999995E-3</v>
      </c>
      <c r="M73" s="38">
        <v>2.5399999999999021E-2</v>
      </c>
      <c r="N73" s="8">
        <v>151.75129178001029</v>
      </c>
      <c r="O73" s="8">
        <v>4773700</v>
      </c>
      <c r="P73" s="8">
        <v>0</v>
      </c>
      <c r="Q73" s="8">
        <v>7244.1514039142803</v>
      </c>
      <c r="R73" s="38">
        <v>1.9081012420471555E-2</v>
      </c>
      <c r="S73" s="38">
        <v>3.709907147829625E-3</v>
      </c>
      <c r="T73" s="38">
        <v>3.197142124855061E-4</v>
      </c>
    </row>
    <row r="74" spans="1:20" ht="15" x14ac:dyDescent="0.25">
      <c r="A74" s="9" t="s">
        <v>500</v>
      </c>
      <c r="B74" s="3" t="s">
        <v>501</v>
      </c>
      <c r="C74" s="3" t="s">
        <v>139</v>
      </c>
      <c r="D74" s="3"/>
      <c r="E74" s="3" t="s">
        <v>502</v>
      </c>
      <c r="F74" s="3" t="s">
        <v>357</v>
      </c>
      <c r="G74" s="3" t="s">
        <v>379</v>
      </c>
      <c r="H74" s="3" t="s">
        <v>330</v>
      </c>
      <c r="I74" s="3" t="s">
        <v>503</v>
      </c>
      <c r="J74" s="8">
        <v>3.0999999999999193</v>
      </c>
      <c r="K74" s="3" t="s">
        <v>74</v>
      </c>
      <c r="L74" s="38">
        <v>1.6E-2</v>
      </c>
      <c r="M74" s="38">
        <v>1.589999999999888E-2</v>
      </c>
      <c r="N74" s="8">
        <v>3023927.9389987066</v>
      </c>
      <c r="O74" s="8">
        <v>109.04</v>
      </c>
      <c r="P74" s="8">
        <v>0</v>
      </c>
      <c r="Q74" s="8">
        <v>3297.2910235617237</v>
      </c>
      <c r="R74" s="38">
        <v>7.7996696936529775E-3</v>
      </c>
      <c r="S74" s="38">
        <v>1.6886233948915472E-3</v>
      </c>
      <c r="T74" s="38">
        <v>1.45523021835787E-4</v>
      </c>
    </row>
    <row r="75" spans="1:20" ht="15" x14ac:dyDescent="0.25">
      <c r="A75" s="9" t="s">
        <v>504</v>
      </c>
      <c r="B75" s="3" t="s">
        <v>505</v>
      </c>
      <c r="C75" s="3" t="s">
        <v>139</v>
      </c>
      <c r="D75" s="3"/>
      <c r="E75" s="3" t="s">
        <v>502</v>
      </c>
      <c r="F75" s="3" t="s">
        <v>357</v>
      </c>
      <c r="G75" s="3" t="s">
        <v>379</v>
      </c>
      <c r="H75" s="3" t="s">
        <v>330</v>
      </c>
      <c r="I75" s="3" t="s">
        <v>506</v>
      </c>
      <c r="J75" s="8">
        <v>3.689999999999936</v>
      </c>
      <c r="K75" s="3" t="s">
        <v>74</v>
      </c>
      <c r="L75" s="38">
        <v>1.4200000000000001E-2</v>
      </c>
      <c r="M75" s="38">
        <v>1.859999999999952E-2</v>
      </c>
      <c r="N75" s="8">
        <v>5632908.5378568908</v>
      </c>
      <c r="O75" s="8">
        <v>105.86</v>
      </c>
      <c r="P75" s="8">
        <v>0</v>
      </c>
      <c r="Q75" s="8">
        <v>5962.9969779277135</v>
      </c>
      <c r="R75" s="38">
        <v>5.4771156527810222E-3</v>
      </c>
      <c r="S75" s="38">
        <v>3.0537966253641607E-3</v>
      </c>
      <c r="T75" s="38">
        <v>2.6317159547790297E-4</v>
      </c>
    </row>
    <row r="76" spans="1:20" ht="15" x14ac:dyDescent="0.25">
      <c r="A76" s="9" t="s">
        <v>507</v>
      </c>
      <c r="B76" s="3" t="s">
        <v>508</v>
      </c>
      <c r="C76" s="3" t="s">
        <v>139</v>
      </c>
      <c r="D76" s="3"/>
      <c r="E76" s="3" t="s">
        <v>509</v>
      </c>
      <c r="F76" s="3" t="s">
        <v>357</v>
      </c>
      <c r="G76" s="3" t="s">
        <v>379</v>
      </c>
      <c r="H76" s="3" t="s">
        <v>330</v>
      </c>
      <c r="I76" s="3" t="s">
        <v>510</v>
      </c>
      <c r="J76" s="8">
        <v>3.6698830578240744</v>
      </c>
      <c r="K76" s="3" t="s">
        <v>74</v>
      </c>
      <c r="L76" s="38">
        <v>0.04</v>
      </c>
      <c r="M76" s="38">
        <v>1.7800780133628541E-2</v>
      </c>
      <c r="N76" s="8">
        <v>3.37740228E-3</v>
      </c>
      <c r="O76" s="8">
        <v>116.6</v>
      </c>
      <c r="P76" s="8">
        <v>1.1258007599999999E-6</v>
      </c>
      <c r="Q76" s="8">
        <v>4.5032030399999995E-6</v>
      </c>
      <c r="R76" s="38">
        <v>3.5332471701715885E-12</v>
      </c>
      <c r="S76" s="38">
        <v>1.7296503290775695E-12</v>
      </c>
      <c r="T76" s="38">
        <v>1.4905866125513269E-13</v>
      </c>
    </row>
    <row r="77" spans="1:20" ht="15" x14ac:dyDescent="0.25">
      <c r="A77" s="9" t="s">
        <v>511</v>
      </c>
      <c r="B77" s="3" t="s">
        <v>512</v>
      </c>
      <c r="C77" s="3" t="s">
        <v>139</v>
      </c>
      <c r="D77" s="3"/>
      <c r="E77" s="3" t="s">
        <v>509</v>
      </c>
      <c r="F77" s="3" t="s">
        <v>357</v>
      </c>
      <c r="G77" s="3" t="s">
        <v>379</v>
      </c>
      <c r="H77" s="3" t="s">
        <v>330</v>
      </c>
      <c r="I77" s="3" t="s">
        <v>513</v>
      </c>
      <c r="J77" s="8">
        <v>7.1199999999999397</v>
      </c>
      <c r="K77" s="3" t="s">
        <v>74</v>
      </c>
      <c r="L77" s="38">
        <v>2.5000000000000001E-2</v>
      </c>
      <c r="M77" s="38">
        <v>2.3399999999999917E-2</v>
      </c>
      <c r="N77" s="8">
        <v>5220110.3314799378</v>
      </c>
      <c r="O77" s="8">
        <v>108.29</v>
      </c>
      <c r="P77" s="8">
        <v>0</v>
      </c>
      <c r="Q77" s="8">
        <v>5652.8574767011405</v>
      </c>
      <c r="R77" s="38">
        <v>1.4762403101803614E-2</v>
      </c>
      <c r="S77" s="38">
        <v>2.8949665998344522E-3</v>
      </c>
      <c r="T77" s="38">
        <v>2.4948386300702668E-4</v>
      </c>
    </row>
    <row r="78" spans="1:20" ht="15" x14ac:dyDescent="0.25">
      <c r="A78" s="9" t="s">
        <v>514</v>
      </c>
      <c r="B78" s="3" t="s">
        <v>515</v>
      </c>
      <c r="C78" s="3" t="s">
        <v>139</v>
      </c>
      <c r="D78" s="3"/>
      <c r="E78" s="3" t="s">
        <v>509</v>
      </c>
      <c r="F78" s="3" t="s">
        <v>357</v>
      </c>
      <c r="G78" s="3" t="s">
        <v>379</v>
      </c>
      <c r="H78" s="3" t="s">
        <v>330</v>
      </c>
      <c r="I78" s="3" t="s">
        <v>516</v>
      </c>
      <c r="J78" s="8">
        <v>5.0699999999998955</v>
      </c>
      <c r="K78" s="3" t="s">
        <v>74</v>
      </c>
      <c r="L78" s="38">
        <v>3.5000000000000003E-2</v>
      </c>
      <c r="M78" s="38">
        <v>2.0299999999996807E-2</v>
      </c>
      <c r="N78" s="8">
        <v>2378578.6325225187</v>
      </c>
      <c r="O78" s="8">
        <v>116.99</v>
      </c>
      <c r="P78" s="8">
        <v>0</v>
      </c>
      <c r="Q78" s="8">
        <v>2782.6991416767592</v>
      </c>
      <c r="R78" s="38">
        <v>2.6366698724443883E-3</v>
      </c>
      <c r="S78" s="38">
        <v>1.4250883037021805E-3</v>
      </c>
      <c r="T78" s="38">
        <v>1.2281196444687204E-4</v>
      </c>
    </row>
    <row r="79" spans="1:20" ht="15" x14ac:dyDescent="0.25">
      <c r="A79" s="9" t="s">
        <v>517</v>
      </c>
      <c r="B79" s="3" t="s">
        <v>518</v>
      </c>
      <c r="C79" s="3" t="s">
        <v>139</v>
      </c>
      <c r="D79" s="3"/>
      <c r="E79" s="3" t="s">
        <v>519</v>
      </c>
      <c r="F79" s="3" t="s">
        <v>520</v>
      </c>
      <c r="G79" s="3" t="s">
        <v>379</v>
      </c>
      <c r="H79" s="3" t="s">
        <v>330</v>
      </c>
      <c r="I79" s="3" t="s">
        <v>521</v>
      </c>
      <c r="J79" s="8">
        <v>3.8700070045701325</v>
      </c>
      <c r="K79" s="3" t="s">
        <v>74</v>
      </c>
      <c r="L79" s="38">
        <v>2.9899999999999999E-2</v>
      </c>
      <c r="M79" s="38">
        <v>1.3299973126013019E-2</v>
      </c>
      <c r="N79" s="8">
        <v>4.1652751785400004E-2</v>
      </c>
      <c r="O79" s="8">
        <v>113.45</v>
      </c>
      <c r="P79" s="8">
        <v>7.8806053199999985E-6</v>
      </c>
      <c r="Q79" s="8">
        <v>5.4036560145399989E-5</v>
      </c>
      <c r="R79" s="38">
        <v>2.0154085969957156E-10</v>
      </c>
      <c r="S79" s="38">
        <v>2.3637593580543961E-11</v>
      </c>
      <c r="T79" s="38">
        <v>2.0370522267861162E-12</v>
      </c>
    </row>
    <row r="80" spans="1:20" ht="15" x14ac:dyDescent="0.25">
      <c r="A80" s="9" t="s">
        <v>522</v>
      </c>
      <c r="B80" s="3" t="s">
        <v>523</v>
      </c>
      <c r="C80" s="3" t="s">
        <v>139</v>
      </c>
      <c r="D80" s="3"/>
      <c r="E80" s="3" t="s">
        <v>524</v>
      </c>
      <c r="F80" s="3" t="s">
        <v>525</v>
      </c>
      <c r="G80" s="3" t="s">
        <v>379</v>
      </c>
      <c r="H80" s="3" t="s">
        <v>330</v>
      </c>
      <c r="I80" s="3" t="s">
        <v>526</v>
      </c>
      <c r="J80" s="8">
        <v>0.41000000000053988</v>
      </c>
      <c r="K80" s="3" t="s">
        <v>74</v>
      </c>
      <c r="L80" s="38">
        <v>2.1499999999999998E-2</v>
      </c>
      <c r="M80" s="38">
        <v>2.6999999999925682E-3</v>
      </c>
      <c r="N80" s="8">
        <v>615401.88593175774</v>
      </c>
      <c r="O80" s="8">
        <v>108.29</v>
      </c>
      <c r="P80" s="8">
        <v>336.23479966585222</v>
      </c>
      <c r="Q80" s="8">
        <v>1002.6535008720853</v>
      </c>
      <c r="R80" s="38">
        <v>5.2772643007400781E-3</v>
      </c>
      <c r="S80" s="38">
        <v>3.4128931950765643E-4</v>
      </c>
      <c r="T80" s="38">
        <v>2.9411799721170728E-5</v>
      </c>
    </row>
    <row r="81" spans="1:20" ht="15" x14ac:dyDescent="0.25">
      <c r="A81" s="9" t="s">
        <v>527</v>
      </c>
      <c r="B81" s="3" t="s">
        <v>528</v>
      </c>
      <c r="C81" s="3" t="s">
        <v>139</v>
      </c>
      <c r="D81" s="3"/>
      <c r="E81" s="3" t="s">
        <v>529</v>
      </c>
      <c r="F81" s="3" t="s">
        <v>530</v>
      </c>
      <c r="G81" s="3" t="s">
        <v>112</v>
      </c>
      <c r="H81" s="3" t="s">
        <v>330</v>
      </c>
      <c r="I81" s="3" t="s">
        <v>531</v>
      </c>
      <c r="J81" s="8">
        <v>6.0699999999999559</v>
      </c>
      <c r="K81" s="3" t="s">
        <v>74</v>
      </c>
      <c r="L81" s="38">
        <v>5.1499999999999997E-2</v>
      </c>
      <c r="M81" s="38">
        <v>2.6799999999999696E-2</v>
      </c>
      <c r="N81" s="8">
        <v>12811130.000226537</v>
      </c>
      <c r="O81" s="8">
        <v>151.26</v>
      </c>
      <c r="P81" s="8">
        <v>0</v>
      </c>
      <c r="Q81" s="8">
        <v>19378.115236300171</v>
      </c>
      <c r="R81" s="38">
        <v>3.8233577178004236E-3</v>
      </c>
      <c r="S81" s="38">
        <v>9.924006859902296E-3</v>
      </c>
      <c r="T81" s="38">
        <v>8.5523596992733515E-4</v>
      </c>
    </row>
    <row r="82" spans="1:20" ht="15" x14ac:dyDescent="0.25">
      <c r="A82" s="9" t="s">
        <v>532</v>
      </c>
      <c r="B82" s="3" t="s">
        <v>533</v>
      </c>
      <c r="C82" s="3" t="s">
        <v>139</v>
      </c>
      <c r="D82" s="3"/>
      <c r="E82" s="3" t="s">
        <v>534</v>
      </c>
      <c r="F82" s="3" t="s">
        <v>535</v>
      </c>
      <c r="G82" s="3" t="s">
        <v>536</v>
      </c>
      <c r="H82" s="3" t="s">
        <v>306</v>
      </c>
      <c r="I82" s="3" t="s">
        <v>537</v>
      </c>
      <c r="J82" s="8">
        <v>5.38</v>
      </c>
      <c r="K82" s="3" t="s">
        <v>74</v>
      </c>
      <c r="L82" s="38">
        <v>1.7000000000000001E-2</v>
      </c>
      <c r="M82" s="38">
        <v>1.8099999999999818E-2</v>
      </c>
      <c r="N82" s="8">
        <v>14295553.6759002</v>
      </c>
      <c r="O82" s="8">
        <v>105.36</v>
      </c>
      <c r="P82" s="8">
        <v>0</v>
      </c>
      <c r="Q82" s="8">
        <v>15061.795352703315</v>
      </c>
      <c r="R82" s="38">
        <v>1.1263081588903753E-2</v>
      </c>
      <c r="S82" s="38">
        <v>7.7135138572543083E-3</v>
      </c>
      <c r="T82" s="38">
        <v>6.6473901100485297E-4</v>
      </c>
    </row>
    <row r="83" spans="1:20" ht="15" x14ac:dyDescent="0.25">
      <c r="A83" s="9" t="s">
        <v>538</v>
      </c>
      <c r="B83" s="3" t="s">
        <v>539</v>
      </c>
      <c r="C83" s="3" t="s">
        <v>139</v>
      </c>
      <c r="D83" s="3"/>
      <c r="E83" s="3" t="s">
        <v>394</v>
      </c>
      <c r="F83" s="3" t="s">
        <v>357</v>
      </c>
      <c r="G83" s="3" t="s">
        <v>536</v>
      </c>
      <c r="H83" s="3" t="s">
        <v>306</v>
      </c>
      <c r="I83" s="3" t="s">
        <v>540</v>
      </c>
      <c r="J83" s="8">
        <v>2.7799999999999709</v>
      </c>
      <c r="K83" s="3" t="s">
        <v>74</v>
      </c>
      <c r="L83" s="38">
        <v>1.95E-2</v>
      </c>
      <c r="M83" s="38">
        <v>1.4699999999999132E-2</v>
      </c>
      <c r="N83" s="8">
        <v>7143015.3800031375</v>
      </c>
      <c r="O83" s="8">
        <v>109.91</v>
      </c>
      <c r="P83" s="8">
        <v>0</v>
      </c>
      <c r="Q83" s="8">
        <v>7850.8882021650588</v>
      </c>
      <c r="R83" s="38">
        <v>1.1954207634387962E-2</v>
      </c>
      <c r="S83" s="38">
        <v>4.0206319048336769E-3</v>
      </c>
      <c r="T83" s="38">
        <v>3.4649200422711839E-4</v>
      </c>
    </row>
    <row r="84" spans="1:20" ht="15" x14ac:dyDescent="0.25">
      <c r="A84" s="9" t="s">
        <v>541</v>
      </c>
      <c r="B84" s="3" t="s">
        <v>542</v>
      </c>
      <c r="C84" s="3" t="s">
        <v>139</v>
      </c>
      <c r="D84" s="3"/>
      <c r="E84" s="3" t="s">
        <v>394</v>
      </c>
      <c r="F84" s="3" t="s">
        <v>357</v>
      </c>
      <c r="G84" s="3" t="s">
        <v>536</v>
      </c>
      <c r="H84" s="3" t="s">
        <v>306</v>
      </c>
      <c r="I84" s="3" t="s">
        <v>543</v>
      </c>
      <c r="J84" s="8">
        <v>5.8199999999999878</v>
      </c>
      <c r="K84" s="3" t="s">
        <v>74</v>
      </c>
      <c r="L84" s="38">
        <v>1.17E-2</v>
      </c>
      <c r="M84" s="38">
        <v>2.9100000000000365E-2</v>
      </c>
      <c r="N84" s="8">
        <v>11367934.878696684</v>
      </c>
      <c r="O84" s="8">
        <v>96.39</v>
      </c>
      <c r="P84" s="8">
        <v>0</v>
      </c>
      <c r="Q84" s="8">
        <v>10957.552429047611</v>
      </c>
      <c r="R84" s="38">
        <v>1.507384273210759E-2</v>
      </c>
      <c r="S84" s="38">
        <v>5.6116306538369848E-3</v>
      </c>
      <c r="T84" s="38">
        <v>4.8360188106071999E-4</v>
      </c>
    </row>
    <row r="85" spans="1:20" ht="15" x14ac:dyDescent="0.25">
      <c r="A85" s="9" t="s">
        <v>544</v>
      </c>
      <c r="B85" s="3" t="s">
        <v>545</v>
      </c>
      <c r="C85" s="3" t="s">
        <v>139</v>
      </c>
      <c r="D85" s="3"/>
      <c r="E85" s="3" t="s">
        <v>394</v>
      </c>
      <c r="F85" s="3" t="s">
        <v>357</v>
      </c>
      <c r="G85" s="3" t="s">
        <v>536</v>
      </c>
      <c r="H85" s="3" t="s">
        <v>306</v>
      </c>
      <c r="I85" s="3" t="s">
        <v>546</v>
      </c>
      <c r="J85" s="8">
        <v>4.2199999999998026</v>
      </c>
      <c r="K85" s="3" t="s">
        <v>74</v>
      </c>
      <c r="L85" s="38">
        <v>3.3500000000000002E-2</v>
      </c>
      <c r="M85" s="38">
        <v>2.1999999999999718E-2</v>
      </c>
      <c r="N85" s="8">
        <v>2064655.7374414764</v>
      </c>
      <c r="O85" s="8">
        <v>112.2</v>
      </c>
      <c r="P85" s="8">
        <v>0</v>
      </c>
      <c r="Q85" s="8">
        <v>2316.5437368573112</v>
      </c>
      <c r="R85" s="38">
        <v>4.7381605579447129E-3</v>
      </c>
      <c r="S85" s="38">
        <v>1.1863587173210029E-3</v>
      </c>
      <c r="T85" s="38">
        <v>1.0223860811597285E-4</v>
      </c>
    </row>
    <row r="86" spans="1:20" ht="15" x14ac:dyDescent="0.25">
      <c r="A86" s="9" t="s">
        <v>547</v>
      </c>
      <c r="B86" s="3" t="s">
        <v>548</v>
      </c>
      <c r="C86" s="3" t="s">
        <v>139</v>
      </c>
      <c r="D86" s="3"/>
      <c r="E86" s="3" t="s">
        <v>394</v>
      </c>
      <c r="F86" s="3" t="s">
        <v>357</v>
      </c>
      <c r="G86" s="3" t="s">
        <v>536</v>
      </c>
      <c r="H86" s="3" t="s">
        <v>306</v>
      </c>
      <c r="I86" s="3" t="s">
        <v>549</v>
      </c>
      <c r="J86" s="8">
        <v>5.8199999999999923</v>
      </c>
      <c r="K86" s="3" t="s">
        <v>74</v>
      </c>
      <c r="L86" s="38">
        <v>1.3299999999999999E-2</v>
      </c>
      <c r="M86" s="38">
        <v>2.929999999999967E-2</v>
      </c>
      <c r="N86" s="8">
        <v>20621948.842367325</v>
      </c>
      <c r="O86" s="8">
        <v>97.46</v>
      </c>
      <c r="P86" s="8">
        <v>0</v>
      </c>
      <c r="Q86" s="8">
        <v>20098.151339879663</v>
      </c>
      <c r="R86" s="38">
        <v>1.6497559073893858E-2</v>
      </c>
      <c r="S86" s="38">
        <v>1.0292754962809361E-2</v>
      </c>
      <c r="T86" s="38">
        <v>8.8701412626082383E-4</v>
      </c>
    </row>
    <row r="87" spans="1:20" ht="15" x14ac:dyDescent="0.25">
      <c r="A87" s="9" t="s">
        <v>550</v>
      </c>
      <c r="B87" s="3" t="s">
        <v>551</v>
      </c>
      <c r="C87" s="3" t="s">
        <v>139</v>
      </c>
      <c r="D87" s="3"/>
      <c r="E87" s="3" t="s">
        <v>394</v>
      </c>
      <c r="F87" s="3" t="s">
        <v>357</v>
      </c>
      <c r="G87" s="3" t="s">
        <v>112</v>
      </c>
      <c r="H87" s="3" t="s">
        <v>330</v>
      </c>
      <c r="I87" s="3" t="s">
        <v>552</v>
      </c>
      <c r="J87" s="8">
        <v>6.3199999999999577</v>
      </c>
      <c r="K87" s="3" t="s">
        <v>74</v>
      </c>
      <c r="L87" s="38">
        <v>1.8700000000000001E-2</v>
      </c>
      <c r="M87" s="38">
        <v>2.9599999999999491E-2</v>
      </c>
      <c r="N87" s="8">
        <v>5628757.1043424048</v>
      </c>
      <c r="O87" s="8">
        <v>96.64</v>
      </c>
      <c r="P87" s="8">
        <v>0</v>
      </c>
      <c r="Q87" s="8">
        <v>5439.6308645111385</v>
      </c>
      <c r="R87" s="38">
        <v>9.4627200893397413E-3</v>
      </c>
      <c r="S87" s="38">
        <v>2.7857680355631771E-3</v>
      </c>
      <c r="T87" s="38">
        <v>2.4007329514390288E-4</v>
      </c>
    </row>
    <row r="88" spans="1:20" ht="15" x14ac:dyDescent="0.25">
      <c r="A88" s="9" t="s">
        <v>553</v>
      </c>
      <c r="B88" s="3" t="s">
        <v>554</v>
      </c>
      <c r="C88" s="3" t="s">
        <v>139</v>
      </c>
      <c r="D88" s="3"/>
      <c r="E88" s="3" t="s">
        <v>555</v>
      </c>
      <c r="F88" s="3" t="s">
        <v>304</v>
      </c>
      <c r="G88" s="3" t="s">
        <v>536</v>
      </c>
      <c r="H88" s="3" t="s">
        <v>306</v>
      </c>
      <c r="I88" s="3" t="s">
        <v>556</v>
      </c>
      <c r="J88" s="8">
        <v>1.760000000000091</v>
      </c>
      <c r="K88" s="3" t="s">
        <v>74</v>
      </c>
      <c r="L88" s="38">
        <v>2.1999999999999999E-2</v>
      </c>
      <c r="M88" s="38">
        <v>1.7699999999999928E-2</v>
      </c>
      <c r="N88" s="8">
        <v>127.32248573689961</v>
      </c>
      <c r="O88" s="8">
        <v>5410745</v>
      </c>
      <c r="P88" s="8">
        <v>0</v>
      </c>
      <c r="Q88" s="8">
        <v>6889.0950289004095</v>
      </c>
      <c r="R88" s="38">
        <v>2.529250809235193E-2</v>
      </c>
      <c r="S88" s="38">
        <v>3.5280740924306599E-3</v>
      </c>
      <c r="T88" s="38">
        <v>3.0404411353310415E-4</v>
      </c>
    </row>
    <row r="89" spans="1:20" ht="15" x14ac:dyDescent="0.25">
      <c r="A89" s="9" t="s">
        <v>557</v>
      </c>
      <c r="B89" s="3" t="s">
        <v>558</v>
      </c>
      <c r="C89" s="3" t="s">
        <v>139</v>
      </c>
      <c r="D89" s="3"/>
      <c r="E89" s="3" t="s">
        <v>555</v>
      </c>
      <c r="F89" s="3" t="s">
        <v>304</v>
      </c>
      <c r="G89" s="3" t="s">
        <v>536</v>
      </c>
      <c r="H89" s="3" t="s">
        <v>306</v>
      </c>
      <c r="I89" s="3" t="s">
        <v>559</v>
      </c>
      <c r="J89" s="8">
        <v>3.6000000000000445</v>
      </c>
      <c r="K89" s="3" t="s">
        <v>74</v>
      </c>
      <c r="L89" s="38">
        <v>2.3199999999999998E-2</v>
      </c>
      <c r="M89" s="38">
        <v>2.0199999999999364E-2</v>
      </c>
      <c r="N89" s="8">
        <v>168.1872623635239</v>
      </c>
      <c r="O89" s="8">
        <v>5440000</v>
      </c>
      <c r="P89" s="8">
        <v>0</v>
      </c>
      <c r="Q89" s="8">
        <v>9149.3870679101947</v>
      </c>
      <c r="R89" s="38">
        <v>2.803121039392065E-2</v>
      </c>
      <c r="S89" s="38">
        <v>4.6856249391970346E-3</v>
      </c>
      <c r="T89" s="38">
        <v>4.0380010273686367E-4</v>
      </c>
    </row>
    <row r="90" spans="1:20" ht="15" x14ac:dyDescent="0.25">
      <c r="A90" s="9" t="s">
        <v>560</v>
      </c>
      <c r="B90" s="3" t="s">
        <v>561</v>
      </c>
      <c r="C90" s="3" t="s">
        <v>139</v>
      </c>
      <c r="D90" s="3"/>
      <c r="E90" s="3" t="s">
        <v>555</v>
      </c>
      <c r="F90" s="3" t="s">
        <v>304</v>
      </c>
      <c r="G90" s="3" t="s">
        <v>536</v>
      </c>
      <c r="H90" s="3" t="s">
        <v>306</v>
      </c>
      <c r="I90" s="3" t="s">
        <v>562</v>
      </c>
      <c r="J90" s="8">
        <v>5.3400000000000354</v>
      </c>
      <c r="K90" s="3" t="s">
        <v>74</v>
      </c>
      <c r="L90" s="38">
        <v>1.09E-2</v>
      </c>
      <c r="M90" s="38">
        <v>2.7300000000000105E-2</v>
      </c>
      <c r="N90" s="8">
        <v>238.6593014927723</v>
      </c>
      <c r="O90" s="8">
        <v>4761000</v>
      </c>
      <c r="P90" s="8">
        <v>0</v>
      </c>
      <c r="Q90" s="8">
        <v>11362.569331280856</v>
      </c>
      <c r="R90" s="38">
        <v>1.3142755740556877E-2</v>
      </c>
      <c r="S90" s="38">
        <v>5.8190497174108119E-3</v>
      </c>
      <c r="T90" s="38">
        <v>5.0147694367617729E-4</v>
      </c>
    </row>
    <row r="91" spans="1:20" ht="15" x14ac:dyDescent="0.25">
      <c r="A91" s="9" t="s">
        <v>563</v>
      </c>
      <c r="B91" s="3" t="s">
        <v>564</v>
      </c>
      <c r="C91" s="3" t="s">
        <v>139</v>
      </c>
      <c r="D91" s="3"/>
      <c r="E91" s="3" t="s">
        <v>555</v>
      </c>
      <c r="F91" s="3" t="s">
        <v>304</v>
      </c>
      <c r="G91" s="3" t="s">
        <v>112</v>
      </c>
      <c r="H91" s="3" t="s">
        <v>330</v>
      </c>
      <c r="I91" s="3" t="s">
        <v>565</v>
      </c>
      <c r="J91" s="8">
        <v>5.9499999999999718</v>
      </c>
      <c r="K91" s="3" t="s">
        <v>74</v>
      </c>
      <c r="L91" s="38">
        <v>2.9899999999999999E-2</v>
      </c>
      <c r="M91" s="38">
        <v>2.9400000000000329E-2</v>
      </c>
      <c r="N91" s="8">
        <v>221.88560475376821</v>
      </c>
      <c r="O91" s="8">
        <v>5007680</v>
      </c>
      <c r="P91" s="8">
        <v>0</v>
      </c>
      <c r="Q91" s="8">
        <v>11111.321067127103</v>
      </c>
      <c r="R91" s="38">
        <v>1.3867850297110513E-2</v>
      </c>
      <c r="S91" s="38">
        <v>5.6903793350441285E-3</v>
      </c>
      <c r="T91" s="38">
        <v>4.9038832384572164E-4</v>
      </c>
    </row>
    <row r="92" spans="1:20" ht="15" x14ac:dyDescent="0.25">
      <c r="A92" s="9" t="s">
        <v>566</v>
      </c>
      <c r="B92" s="3" t="s">
        <v>567</v>
      </c>
      <c r="C92" s="3" t="s">
        <v>139</v>
      </c>
      <c r="D92" s="3"/>
      <c r="E92" s="3" t="s">
        <v>344</v>
      </c>
      <c r="F92" s="3" t="s">
        <v>304</v>
      </c>
      <c r="G92" s="3" t="s">
        <v>536</v>
      </c>
      <c r="H92" s="3" t="s">
        <v>306</v>
      </c>
      <c r="I92" s="3" t="s">
        <v>568</v>
      </c>
      <c r="J92" s="8">
        <v>2.9999999999999685</v>
      </c>
      <c r="K92" s="3" t="s">
        <v>74</v>
      </c>
      <c r="L92" s="38">
        <v>1.46E-2</v>
      </c>
      <c r="M92" s="38">
        <v>1.8299999999999792E-2</v>
      </c>
      <c r="N92" s="8">
        <v>447.03588911010689</v>
      </c>
      <c r="O92" s="8">
        <v>5325804</v>
      </c>
      <c r="P92" s="8">
        <v>0</v>
      </c>
      <c r="Q92" s="8">
        <v>23808.255269880141</v>
      </c>
      <c r="R92" s="38">
        <v>1.6785036950779368E-2</v>
      </c>
      <c r="S92" s="38">
        <v>1.2192789945742254E-2</v>
      </c>
      <c r="T92" s="38">
        <v>1.050756280459665E-3</v>
      </c>
    </row>
    <row r="93" spans="1:20" ht="15" x14ac:dyDescent="0.25">
      <c r="A93" s="9" t="s">
        <v>569</v>
      </c>
      <c r="B93" s="3" t="s">
        <v>570</v>
      </c>
      <c r="C93" s="3" t="s">
        <v>139</v>
      </c>
      <c r="D93" s="3"/>
      <c r="E93" s="3" t="s">
        <v>344</v>
      </c>
      <c r="F93" s="3" t="s">
        <v>304</v>
      </c>
      <c r="G93" s="3" t="s">
        <v>536</v>
      </c>
      <c r="H93" s="3" t="s">
        <v>306</v>
      </c>
      <c r="I93" s="3" t="s">
        <v>571</v>
      </c>
      <c r="J93" s="8">
        <v>3.6200000000000103</v>
      </c>
      <c r="K93" s="3" t="s">
        <v>74</v>
      </c>
      <c r="L93" s="38">
        <v>2.4199999999999999E-2</v>
      </c>
      <c r="M93" s="38">
        <v>1.8300000000000094E-2</v>
      </c>
      <c r="N93" s="8">
        <v>698.07845576401246</v>
      </c>
      <c r="O93" s="8">
        <v>5494999</v>
      </c>
      <c r="P93" s="8">
        <v>0</v>
      </c>
      <c r="Q93" s="8">
        <v>38359.40418084144</v>
      </c>
      <c r="R93" s="38">
        <v>2.3051065109100929E-2</v>
      </c>
      <c r="S93" s="38">
        <v>1.9644789268221816E-2</v>
      </c>
      <c r="T93" s="38">
        <v>1.6929583625853316E-3</v>
      </c>
    </row>
    <row r="94" spans="1:20" ht="15" x14ac:dyDescent="0.25">
      <c r="A94" s="9" t="s">
        <v>572</v>
      </c>
      <c r="B94" s="3" t="s">
        <v>573</v>
      </c>
      <c r="C94" s="3" t="s">
        <v>139</v>
      </c>
      <c r="D94" s="3"/>
      <c r="E94" s="3" t="s">
        <v>344</v>
      </c>
      <c r="F94" s="3" t="s">
        <v>304</v>
      </c>
      <c r="G94" s="3" t="s">
        <v>536</v>
      </c>
      <c r="H94" s="3" t="s">
        <v>306</v>
      </c>
      <c r="I94" s="3" t="s">
        <v>574</v>
      </c>
      <c r="J94" s="8">
        <v>5.0600000000000467</v>
      </c>
      <c r="K94" s="3" t="s">
        <v>74</v>
      </c>
      <c r="L94" s="38">
        <v>2E-3</v>
      </c>
      <c r="M94" s="38">
        <v>2.5899999999999906E-2</v>
      </c>
      <c r="N94" s="8">
        <v>219.97182789682523</v>
      </c>
      <c r="O94" s="8">
        <v>4637000</v>
      </c>
      <c r="P94" s="8">
        <v>0</v>
      </c>
      <c r="Q94" s="8">
        <v>10200.093647559737</v>
      </c>
      <c r="R94" s="38">
        <v>1.9191400095692309E-2</v>
      </c>
      <c r="S94" s="38">
        <v>5.2237174821009851E-3</v>
      </c>
      <c r="T94" s="38">
        <v>4.5017210794985249E-4</v>
      </c>
    </row>
    <row r="95" spans="1:20" ht="15" x14ac:dyDescent="0.25">
      <c r="A95" s="9" t="s">
        <v>575</v>
      </c>
      <c r="B95" s="3" t="s">
        <v>576</v>
      </c>
      <c r="C95" s="3" t="s">
        <v>139</v>
      </c>
      <c r="D95" s="3"/>
      <c r="E95" s="3" t="s">
        <v>577</v>
      </c>
      <c r="F95" s="3" t="s">
        <v>578</v>
      </c>
      <c r="G95" s="3" t="s">
        <v>536</v>
      </c>
      <c r="H95" s="3" t="s">
        <v>306</v>
      </c>
      <c r="I95" s="3" t="s">
        <v>579</v>
      </c>
      <c r="J95" s="8">
        <v>6.0000000000000657</v>
      </c>
      <c r="K95" s="3" t="s">
        <v>74</v>
      </c>
      <c r="L95" s="38">
        <v>4.4000000000000003E-3</v>
      </c>
      <c r="M95" s="38">
        <v>2.1400000000000658E-2</v>
      </c>
      <c r="N95" s="8">
        <v>4484649.7752019512</v>
      </c>
      <c r="O95" s="8">
        <v>96.6</v>
      </c>
      <c r="P95" s="8">
        <v>0</v>
      </c>
      <c r="Q95" s="8">
        <v>4332.1716827913451</v>
      </c>
      <c r="R95" s="38">
        <v>5.6788467310410111E-3</v>
      </c>
      <c r="S95" s="38">
        <v>2.2186110967985068E-3</v>
      </c>
      <c r="T95" s="38">
        <v>1.911965640540378E-4</v>
      </c>
    </row>
    <row r="96" spans="1:20" ht="15" x14ac:dyDescent="0.25">
      <c r="A96" s="9" t="s">
        <v>580</v>
      </c>
      <c r="B96" s="3" t="s">
        <v>581</v>
      </c>
      <c r="C96" s="3" t="s">
        <v>139</v>
      </c>
      <c r="D96" s="3"/>
      <c r="E96" s="3" t="s">
        <v>582</v>
      </c>
      <c r="F96" s="3" t="s">
        <v>583</v>
      </c>
      <c r="G96" s="3" t="s">
        <v>112</v>
      </c>
      <c r="H96" s="3" t="s">
        <v>330</v>
      </c>
      <c r="I96" s="3" t="s">
        <v>584</v>
      </c>
      <c r="J96" s="8">
        <v>0.48000000000055343</v>
      </c>
      <c r="K96" s="3" t="s">
        <v>74</v>
      </c>
      <c r="L96" s="38">
        <v>2.6499999999999999E-2</v>
      </c>
      <c r="M96" s="38">
        <v>7.0999999999971815E-3</v>
      </c>
      <c r="N96" s="8">
        <v>671133.7354154014</v>
      </c>
      <c r="O96" s="8">
        <v>108.51</v>
      </c>
      <c r="P96" s="8">
        <v>0</v>
      </c>
      <c r="Q96" s="8">
        <v>728.24721624038239</v>
      </c>
      <c r="R96" s="38">
        <v>4.5082981089362298E-3</v>
      </c>
      <c r="S96" s="38">
        <v>3.7295321456939424E-4</v>
      </c>
      <c r="T96" s="38">
        <v>3.2140546525470022E-5</v>
      </c>
    </row>
    <row r="97" spans="1:20" ht="15" x14ac:dyDescent="0.25">
      <c r="A97" s="9" t="s">
        <v>585</v>
      </c>
      <c r="B97" s="3" t="s">
        <v>586</v>
      </c>
      <c r="C97" s="3" t="s">
        <v>139</v>
      </c>
      <c r="D97" s="3"/>
      <c r="E97" s="3" t="s">
        <v>582</v>
      </c>
      <c r="F97" s="3" t="s">
        <v>583</v>
      </c>
      <c r="G97" s="3" t="s">
        <v>112</v>
      </c>
      <c r="H97" s="3" t="s">
        <v>330</v>
      </c>
      <c r="I97" s="3" t="s">
        <v>587</v>
      </c>
      <c r="J97" s="8">
        <v>2.4299999999999238</v>
      </c>
      <c r="K97" s="3" t="s">
        <v>74</v>
      </c>
      <c r="L97" s="38">
        <v>1.0500000000000001E-2</v>
      </c>
      <c r="M97" s="38">
        <v>1.7800000000001166E-2</v>
      </c>
      <c r="N97" s="8">
        <v>3555954.0888496572</v>
      </c>
      <c r="O97" s="8">
        <v>104.38</v>
      </c>
      <c r="P97" s="8">
        <v>0</v>
      </c>
      <c r="Q97" s="8">
        <v>3711.7048768569534</v>
      </c>
      <c r="R97" s="38">
        <v>9.7806113408506912E-3</v>
      </c>
      <c r="S97" s="38">
        <v>1.9008548669821024E-3</v>
      </c>
      <c r="T97" s="38">
        <v>1.6381281057181163E-4</v>
      </c>
    </row>
    <row r="98" spans="1:20" ht="15" x14ac:dyDescent="0.25">
      <c r="A98" s="9" t="s">
        <v>588</v>
      </c>
      <c r="B98" s="3" t="s">
        <v>589</v>
      </c>
      <c r="C98" s="3" t="s">
        <v>139</v>
      </c>
      <c r="D98" s="3"/>
      <c r="E98" s="3" t="s">
        <v>590</v>
      </c>
      <c r="F98" s="3" t="s">
        <v>304</v>
      </c>
      <c r="G98" s="3" t="s">
        <v>112</v>
      </c>
      <c r="H98" s="3" t="s">
        <v>330</v>
      </c>
      <c r="I98" s="3" t="s">
        <v>591</v>
      </c>
      <c r="J98" s="8">
        <v>1.1599999999987896</v>
      </c>
      <c r="K98" s="3" t="s">
        <v>74</v>
      </c>
      <c r="L98" s="38">
        <v>6.7999999999999996E-3</v>
      </c>
      <c r="M98" s="38">
        <v>1.2200000000015693E-2</v>
      </c>
      <c r="N98" s="8">
        <v>525951.16965012148</v>
      </c>
      <c r="O98" s="8">
        <v>107.12</v>
      </c>
      <c r="P98" s="8">
        <v>0</v>
      </c>
      <c r="Q98" s="8">
        <v>563.39889214941445</v>
      </c>
      <c r="R98" s="38">
        <v>1.1728025973320279E-3</v>
      </c>
      <c r="S98" s="38">
        <v>2.8853035511309383E-4</v>
      </c>
      <c r="T98" s="38">
        <v>2.4865111601812684E-5</v>
      </c>
    </row>
    <row r="99" spans="1:20" ht="15" x14ac:dyDescent="0.25">
      <c r="A99" s="9" t="s">
        <v>592</v>
      </c>
      <c r="B99" s="3" t="s">
        <v>593</v>
      </c>
      <c r="C99" s="3" t="s">
        <v>139</v>
      </c>
      <c r="D99" s="3"/>
      <c r="E99" s="3" t="s">
        <v>417</v>
      </c>
      <c r="F99" s="3" t="s">
        <v>357</v>
      </c>
      <c r="G99" s="3" t="s">
        <v>536</v>
      </c>
      <c r="H99" s="3" t="s">
        <v>306</v>
      </c>
      <c r="I99" s="3" t="s">
        <v>594</v>
      </c>
      <c r="J99" s="8">
        <v>4.8300000000000196</v>
      </c>
      <c r="K99" s="3" t="s">
        <v>74</v>
      </c>
      <c r="L99" s="38">
        <v>2.4E-2</v>
      </c>
      <c r="M99" s="38">
        <v>2.3300000000000515E-2</v>
      </c>
      <c r="N99" s="8">
        <v>14296812.058850501</v>
      </c>
      <c r="O99" s="8">
        <v>108.74</v>
      </c>
      <c r="P99" s="8">
        <v>0</v>
      </c>
      <c r="Q99" s="8">
        <v>15546.353430633833</v>
      </c>
      <c r="R99" s="38">
        <v>1.2602145699176755E-2</v>
      </c>
      <c r="S99" s="38">
        <v>7.9616679027207891E-3</v>
      </c>
      <c r="T99" s="38">
        <v>6.8612455303056728E-4</v>
      </c>
    </row>
    <row r="100" spans="1:20" ht="15" x14ac:dyDescent="0.25">
      <c r="A100" s="9" t="s">
        <v>595</v>
      </c>
      <c r="B100" s="3" t="s">
        <v>596</v>
      </c>
      <c r="C100" s="3" t="s">
        <v>139</v>
      </c>
      <c r="D100" s="3"/>
      <c r="E100" s="3" t="s">
        <v>417</v>
      </c>
      <c r="F100" s="3" t="s">
        <v>357</v>
      </c>
      <c r="G100" s="3" t="s">
        <v>536</v>
      </c>
      <c r="H100" s="3" t="s">
        <v>306</v>
      </c>
      <c r="I100" s="3" t="s">
        <v>597</v>
      </c>
      <c r="J100" s="8">
        <v>6.8100000000000831</v>
      </c>
      <c r="K100" s="3" t="s">
        <v>74</v>
      </c>
      <c r="L100" s="38">
        <v>1.4999999999999999E-2</v>
      </c>
      <c r="M100" s="38">
        <v>2.7400000000010707E-2</v>
      </c>
      <c r="N100" s="8">
        <v>113250.59293929793</v>
      </c>
      <c r="O100" s="8">
        <v>94.94</v>
      </c>
      <c r="P100" s="8">
        <v>0</v>
      </c>
      <c r="Q100" s="8">
        <v>107.5201129365777</v>
      </c>
      <c r="R100" s="38">
        <v>4.066667610079463E-4</v>
      </c>
      <c r="S100" s="38">
        <v>5.5063680102451127E-5</v>
      </c>
      <c r="T100" s="38">
        <v>4.7453050491595413E-6</v>
      </c>
    </row>
    <row r="101" spans="1:20" ht="15" x14ac:dyDescent="0.25">
      <c r="A101" s="9" t="s">
        <v>598</v>
      </c>
      <c r="B101" s="3" t="s">
        <v>599</v>
      </c>
      <c r="C101" s="3" t="s">
        <v>139</v>
      </c>
      <c r="D101" s="3"/>
      <c r="E101" s="3" t="s">
        <v>600</v>
      </c>
      <c r="F101" s="3" t="s">
        <v>578</v>
      </c>
      <c r="G101" s="3" t="s">
        <v>536</v>
      </c>
      <c r="H101" s="3" t="s">
        <v>306</v>
      </c>
      <c r="I101" s="3" t="s">
        <v>601</v>
      </c>
      <c r="J101" s="8">
        <v>2.7500014734262015</v>
      </c>
      <c r="K101" s="3" t="s">
        <v>74</v>
      </c>
      <c r="L101" s="38">
        <v>2.4799999999999999E-2</v>
      </c>
      <c r="M101" s="38">
        <v>1.2199993549072242E-2</v>
      </c>
      <c r="N101" s="8">
        <v>7.8802300530800007E-2</v>
      </c>
      <c r="O101" s="8">
        <v>111.3</v>
      </c>
      <c r="P101" s="8">
        <v>0</v>
      </c>
      <c r="Q101" s="8">
        <v>8.6682905850800004E-5</v>
      </c>
      <c r="R101" s="38">
        <v>1.8607996785708803E-10</v>
      </c>
      <c r="S101" s="38">
        <v>4.4392436612625315E-11</v>
      </c>
      <c r="T101" s="38">
        <v>3.8256733514803452E-12</v>
      </c>
    </row>
    <row r="102" spans="1:20" ht="15" x14ac:dyDescent="0.25">
      <c r="A102" s="9" t="s">
        <v>602</v>
      </c>
      <c r="B102" s="3" t="s">
        <v>603</v>
      </c>
      <c r="C102" s="3" t="s">
        <v>139</v>
      </c>
      <c r="D102" s="3"/>
      <c r="E102" s="3" t="s">
        <v>604</v>
      </c>
      <c r="F102" s="3" t="s">
        <v>357</v>
      </c>
      <c r="G102" s="3" t="s">
        <v>112</v>
      </c>
      <c r="H102" s="3" t="s">
        <v>330</v>
      </c>
      <c r="I102" s="3" t="s">
        <v>605</v>
      </c>
      <c r="J102" s="8">
        <v>3.2199999999992985</v>
      </c>
      <c r="K102" s="3" t="s">
        <v>74</v>
      </c>
      <c r="L102" s="38">
        <v>1.4E-2</v>
      </c>
      <c r="M102" s="38">
        <v>1.6900000000003128E-2</v>
      </c>
      <c r="N102" s="8">
        <v>253199.50657640546</v>
      </c>
      <c r="O102" s="8">
        <v>106.47</v>
      </c>
      <c r="P102" s="8">
        <v>0</v>
      </c>
      <c r="Q102" s="8">
        <v>269.5815144260348</v>
      </c>
      <c r="R102" s="38">
        <v>2.849420510650523E-4</v>
      </c>
      <c r="S102" s="38">
        <v>1.380592883179497E-4</v>
      </c>
      <c r="T102" s="38">
        <v>1.1897741609707207E-5</v>
      </c>
    </row>
    <row r="103" spans="1:20" ht="15" x14ac:dyDescent="0.25">
      <c r="A103" s="9" t="s">
        <v>606</v>
      </c>
      <c r="B103" s="3" t="s">
        <v>607</v>
      </c>
      <c r="C103" s="3" t="s">
        <v>139</v>
      </c>
      <c r="D103" s="3"/>
      <c r="E103" s="3" t="s">
        <v>303</v>
      </c>
      <c r="F103" s="3" t="s">
        <v>304</v>
      </c>
      <c r="G103" s="3" t="s">
        <v>536</v>
      </c>
      <c r="H103" s="3" t="s">
        <v>306</v>
      </c>
      <c r="I103" s="3" t="s">
        <v>608</v>
      </c>
      <c r="J103" s="8">
        <v>0.22000000000007358</v>
      </c>
      <c r="K103" s="3" t="s">
        <v>74</v>
      </c>
      <c r="L103" s="38">
        <v>1.06E-2</v>
      </c>
      <c r="M103" s="38">
        <v>3.0099999999999814E-2</v>
      </c>
      <c r="N103" s="8">
        <v>92.987067377248806</v>
      </c>
      <c r="O103" s="8">
        <v>5415736</v>
      </c>
      <c r="P103" s="8">
        <v>0</v>
      </c>
      <c r="Q103" s="8">
        <v>5035.9340825619984</v>
      </c>
      <c r="R103" s="38">
        <v>6.8478582647653581E-3</v>
      </c>
      <c r="S103" s="38">
        <v>2.57902503788098E-3</v>
      </c>
      <c r="T103" s="38">
        <v>2.2225649486912362E-4</v>
      </c>
    </row>
    <row r="104" spans="1:20" ht="15" x14ac:dyDescent="0.25">
      <c r="A104" s="9" t="s">
        <v>609</v>
      </c>
      <c r="B104" s="3" t="s">
        <v>610</v>
      </c>
      <c r="C104" s="3" t="s">
        <v>139</v>
      </c>
      <c r="D104" s="3"/>
      <c r="E104" s="3" t="s">
        <v>303</v>
      </c>
      <c r="F104" s="3" t="s">
        <v>304</v>
      </c>
      <c r="G104" s="3" t="s">
        <v>536</v>
      </c>
      <c r="H104" s="3" t="s">
        <v>306</v>
      </c>
      <c r="I104" s="3" t="s">
        <v>611</v>
      </c>
      <c r="J104" s="8">
        <v>1.0399999999999967</v>
      </c>
      <c r="K104" s="3" t="s">
        <v>74</v>
      </c>
      <c r="L104" s="38">
        <v>1.8200000000000001E-2</v>
      </c>
      <c r="M104" s="38">
        <v>1.0699999999999895E-2</v>
      </c>
      <c r="N104" s="8">
        <v>229.42813961087859</v>
      </c>
      <c r="O104" s="8">
        <v>5462710</v>
      </c>
      <c r="P104" s="8">
        <v>0</v>
      </c>
      <c r="Q104" s="8">
        <v>12532.993923268581</v>
      </c>
      <c r="R104" s="38">
        <v>1.6144405010968869E-2</v>
      </c>
      <c r="S104" s="38">
        <v>6.4184527830983404E-3</v>
      </c>
      <c r="T104" s="38">
        <v>5.5313259743554387E-4</v>
      </c>
    </row>
    <row r="105" spans="1:20" ht="15" x14ac:dyDescent="0.25">
      <c r="A105" s="9" t="s">
        <v>612</v>
      </c>
      <c r="B105" s="3" t="s">
        <v>613</v>
      </c>
      <c r="C105" s="3" t="s">
        <v>139</v>
      </c>
      <c r="D105" s="3"/>
      <c r="E105" s="3" t="s">
        <v>303</v>
      </c>
      <c r="F105" s="3" t="s">
        <v>304</v>
      </c>
      <c r="G105" s="3" t="s">
        <v>536</v>
      </c>
      <c r="H105" s="3" t="s">
        <v>306</v>
      </c>
      <c r="I105" s="3" t="s">
        <v>322</v>
      </c>
      <c r="J105" s="8">
        <v>2.1799999999998989</v>
      </c>
      <c r="K105" s="3" t="s">
        <v>74</v>
      </c>
      <c r="L105" s="38">
        <v>1.9E-2</v>
      </c>
      <c r="M105" s="38">
        <v>1.5199999999999905E-2</v>
      </c>
      <c r="N105" s="8">
        <v>112.46256679300579</v>
      </c>
      <c r="O105" s="8">
        <v>5384709</v>
      </c>
      <c r="P105" s="8">
        <v>0</v>
      </c>
      <c r="Q105" s="8">
        <v>6055.7819639052996</v>
      </c>
      <c r="R105" s="38">
        <v>5.1593066700158638E-3</v>
      </c>
      <c r="S105" s="38">
        <v>3.1013140864850756E-3</v>
      </c>
      <c r="T105" s="38">
        <v>2.6726657873657337E-4</v>
      </c>
    </row>
    <row r="106" spans="1:20" ht="15" x14ac:dyDescent="0.25">
      <c r="A106" s="9" t="s">
        <v>614</v>
      </c>
      <c r="B106" s="3" t="s">
        <v>615</v>
      </c>
      <c r="C106" s="3" t="s">
        <v>139</v>
      </c>
      <c r="D106" s="3"/>
      <c r="E106" s="3" t="s">
        <v>303</v>
      </c>
      <c r="F106" s="3" t="s">
        <v>304</v>
      </c>
      <c r="G106" s="3" t="s">
        <v>536</v>
      </c>
      <c r="H106" s="3" t="s">
        <v>306</v>
      </c>
      <c r="I106" s="3" t="s">
        <v>616</v>
      </c>
      <c r="J106" s="8">
        <v>3.6200000000000183</v>
      </c>
      <c r="K106" s="3" t="s">
        <v>74</v>
      </c>
      <c r="L106" s="38">
        <v>1.89E-2</v>
      </c>
      <c r="M106" s="38">
        <v>2.0800000000001102E-2</v>
      </c>
      <c r="N106" s="8">
        <v>107.95956076813879</v>
      </c>
      <c r="O106" s="8">
        <v>5336000</v>
      </c>
      <c r="P106" s="8">
        <v>0</v>
      </c>
      <c r="Q106" s="8">
        <v>5760.7221889025413</v>
      </c>
      <c r="R106" s="38">
        <v>1.3494945096017348E-2</v>
      </c>
      <c r="S106" s="38">
        <v>2.9502067576503612E-3</v>
      </c>
      <c r="T106" s="38">
        <v>2.5424437663983292E-4</v>
      </c>
    </row>
    <row r="107" spans="1:20" ht="15" x14ac:dyDescent="0.25">
      <c r="A107" s="9" t="s">
        <v>617</v>
      </c>
      <c r="B107" s="3" t="s">
        <v>618</v>
      </c>
      <c r="C107" s="3" t="s">
        <v>139</v>
      </c>
      <c r="D107" s="3"/>
      <c r="E107" s="3" t="s">
        <v>619</v>
      </c>
      <c r="F107" s="3" t="s">
        <v>357</v>
      </c>
      <c r="G107" s="3" t="s">
        <v>536</v>
      </c>
      <c r="H107" s="3" t="s">
        <v>306</v>
      </c>
      <c r="I107" s="3" t="s">
        <v>620</v>
      </c>
      <c r="J107" s="8">
        <v>4.7600000000000451</v>
      </c>
      <c r="K107" s="3" t="s">
        <v>74</v>
      </c>
      <c r="L107" s="38">
        <v>1.9599999999999999E-2</v>
      </c>
      <c r="M107" s="38">
        <v>2.1300000000000409E-2</v>
      </c>
      <c r="N107" s="8">
        <v>7894287.8084506774</v>
      </c>
      <c r="O107" s="8">
        <v>107.72</v>
      </c>
      <c r="P107" s="8">
        <v>0</v>
      </c>
      <c r="Q107" s="8">
        <v>8503.7268255145118</v>
      </c>
      <c r="R107" s="38">
        <v>7.5109188460893107E-3</v>
      </c>
      <c r="S107" s="38">
        <v>4.3549665342610391E-3</v>
      </c>
      <c r="T107" s="38">
        <v>3.7530445922792253E-4</v>
      </c>
    </row>
    <row r="108" spans="1:20" ht="15" x14ac:dyDescent="0.25">
      <c r="A108" s="9" t="s">
        <v>621</v>
      </c>
      <c r="B108" s="3" t="s">
        <v>622</v>
      </c>
      <c r="C108" s="3" t="s">
        <v>139</v>
      </c>
      <c r="D108" s="3"/>
      <c r="E108" s="3" t="s">
        <v>619</v>
      </c>
      <c r="F108" s="3" t="s">
        <v>357</v>
      </c>
      <c r="G108" s="3" t="s">
        <v>536</v>
      </c>
      <c r="H108" s="3" t="s">
        <v>306</v>
      </c>
      <c r="I108" s="3" t="s">
        <v>623</v>
      </c>
      <c r="J108" s="8">
        <v>6.4099999999999815</v>
      </c>
      <c r="K108" s="3" t="s">
        <v>74</v>
      </c>
      <c r="L108" s="38">
        <v>1.5800000000000002E-2</v>
      </c>
      <c r="M108" s="38">
        <v>2.4499999999999918E-2</v>
      </c>
      <c r="N108" s="8">
        <v>11944716.821941294</v>
      </c>
      <c r="O108" s="8">
        <v>101.31</v>
      </c>
      <c r="P108" s="8">
        <v>0</v>
      </c>
      <c r="Q108" s="8">
        <v>12101.192610750257</v>
      </c>
      <c r="R108" s="38">
        <v>1.1973215469401563E-2</v>
      </c>
      <c r="S108" s="38">
        <v>6.1973167677897211E-3</v>
      </c>
      <c r="T108" s="38">
        <v>5.3407542857137453E-4</v>
      </c>
    </row>
    <row r="109" spans="1:20" ht="15" x14ac:dyDescent="0.25">
      <c r="A109" s="9" t="s">
        <v>624</v>
      </c>
      <c r="B109" s="3" t="s">
        <v>625</v>
      </c>
      <c r="C109" s="3" t="s">
        <v>139</v>
      </c>
      <c r="D109" s="3"/>
      <c r="E109" s="3" t="s">
        <v>626</v>
      </c>
      <c r="F109" s="3" t="s">
        <v>578</v>
      </c>
      <c r="G109" s="3" t="s">
        <v>536</v>
      </c>
      <c r="H109" s="3" t="s">
        <v>306</v>
      </c>
      <c r="I109" s="3" t="s">
        <v>627</v>
      </c>
      <c r="J109" s="8">
        <v>3.9000000000000887</v>
      </c>
      <c r="K109" s="3" t="s">
        <v>74</v>
      </c>
      <c r="L109" s="38">
        <v>2.2499999999999999E-2</v>
      </c>
      <c r="M109" s="38">
        <v>1.6300000000000977E-2</v>
      </c>
      <c r="N109" s="8">
        <v>3534776.0478504021</v>
      </c>
      <c r="O109" s="8">
        <v>111.96</v>
      </c>
      <c r="P109" s="8">
        <v>0</v>
      </c>
      <c r="Q109" s="8">
        <v>3957.5352619136293</v>
      </c>
      <c r="R109" s="38">
        <v>8.640030899417844E-3</v>
      </c>
      <c r="S109" s="38">
        <v>2.0267506209254394E-3</v>
      </c>
      <c r="T109" s="38">
        <v>1.7466231710213287E-4</v>
      </c>
    </row>
    <row r="110" spans="1:20" ht="15" x14ac:dyDescent="0.25">
      <c r="A110" s="9" t="s">
        <v>628</v>
      </c>
      <c r="B110" s="3" t="s">
        <v>629</v>
      </c>
      <c r="C110" s="3" t="s">
        <v>139</v>
      </c>
      <c r="D110" s="3"/>
      <c r="E110" s="3" t="s">
        <v>502</v>
      </c>
      <c r="F110" s="3" t="s">
        <v>357</v>
      </c>
      <c r="G110" s="3" t="s">
        <v>112</v>
      </c>
      <c r="H110" s="3" t="s">
        <v>330</v>
      </c>
      <c r="I110" s="3" t="s">
        <v>503</v>
      </c>
      <c r="J110" s="8">
        <v>3.1200000000000023</v>
      </c>
      <c r="K110" s="3" t="s">
        <v>74</v>
      </c>
      <c r="L110" s="38">
        <v>2.1499999999999998E-2</v>
      </c>
      <c r="M110" s="38">
        <v>2.1699999999999716E-2</v>
      </c>
      <c r="N110" s="8">
        <v>20917464.478024825</v>
      </c>
      <c r="O110" s="8">
        <v>109.16</v>
      </c>
      <c r="P110" s="8">
        <v>0</v>
      </c>
      <c r="Q110" s="8">
        <v>22833.504223820659</v>
      </c>
      <c r="R110" s="38">
        <v>1.0665106312195929E-2</v>
      </c>
      <c r="S110" s="38">
        <v>1.1693596089692187E-2</v>
      </c>
      <c r="T110" s="38">
        <v>1.0077365055151575E-3</v>
      </c>
    </row>
    <row r="111" spans="1:20" ht="15" x14ac:dyDescent="0.25">
      <c r="A111" s="9" t="s">
        <v>630</v>
      </c>
      <c r="B111" s="3" t="s">
        <v>631</v>
      </c>
      <c r="C111" s="3" t="s">
        <v>139</v>
      </c>
      <c r="D111" s="3"/>
      <c r="E111" s="3" t="s">
        <v>502</v>
      </c>
      <c r="F111" s="3" t="s">
        <v>357</v>
      </c>
      <c r="G111" s="3" t="s">
        <v>112</v>
      </c>
      <c r="H111" s="3" t="s">
        <v>330</v>
      </c>
      <c r="I111" s="3" t="s">
        <v>632</v>
      </c>
      <c r="J111" s="8">
        <v>8.1299999999998764</v>
      </c>
      <c r="K111" s="3" t="s">
        <v>74</v>
      </c>
      <c r="L111" s="38">
        <v>1.15E-2</v>
      </c>
      <c r="M111" s="38">
        <v>3.1699999999999735E-2</v>
      </c>
      <c r="N111" s="8">
        <v>3083446.3547035744</v>
      </c>
      <c r="O111" s="8">
        <v>91.08</v>
      </c>
      <c r="P111" s="8">
        <v>0</v>
      </c>
      <c r="Q111" s="8">
        <v>2808.4029386706143</v>
      </c>
      <c r="R111" s="38">
        <v>6.7066130991852132E-3</v>
      </c>
      <c r="S111" s="38">
        <v>1.4382518469354623E-3</v>
      </c>
      <c r="T111" s="38">
        <v>1.2394637878411757E-4</v>
      </c>
    </row>
    <row r="112" spans="1:20" ht="15" x14ac:dyDescent="0.25">
      <c r="A112" s="9" t="s">
        <v>633</v>
      </c>
      <c r="B112" s="3" t="s">
        <v>634</v>
      </c>
      <c r="C112" s="3" t="s">
        <v>139</v>
      </c>
      <c r="D112" s="3"/>
      <c r="E112" s="3" t="s">
        <v>502</v>
      </c>
      <c r="F112" s="3" t="s">
        <v>357</v>
      </c>
      <c r="G112" s="3" t="s">
        <v>112</v>
      </c>
      <c r="H112" s="3" t="s">
        <v>330</v>
      </c>
      <c r="I112" s="3" t="s">
        <v>635</v>
      </c>
      <c r="J112" s="8">
        <v>0.66000000000013304</v>
      </c>
      <c r="K112" s="3" t="s">
        <v>74</v>
      </c>
      <c r="L112" s="38">
        <v>3.3000000000000002E-2</v>
      </c>
      <c r="M112" s="38">
        <v>1.6299999999998285E-2</v>
      </c>
      <c r="N112" s="8">
        <v>2556669.4565170649</v>
      </c>
      <c r="O112" s="8">
        <v>109.04</v>
      </c>
      <c r="P112" s="8">
        <v>0</v>
      </c>
      <c r="Q112" s="8">
        <v>2787.7923743282495</v>
      </c>
      <c r="R112" s="38">
        <v>1.1261132185288139E-2</v>
      </c>
      <c r="S112" s="38">
        <v>1.4276966727389062E-3</v>
      </c>
      <c r="T112" s="38">
        <v>1.2303674976338224E-4</v>
      </c>
    </row>
    <row r="113" spans="1:20" ht="15" x14ac:dyDescent="0.25">
      <c r="A113" s="9" t="s">
        <v>636</v>
      </c>
      <c r="B113" s="3" t="s">
        <v>637</v>
      </c>
      <c r="C113" s="3" t="s">
        <v>139</v>
      </c>
      <c r="D113" s="3"/>
      <c r="E113" s="3" t="s">
        <v>638</v>
      </c>
      <c r="F113" s="3" t="s">
        <v>357</v>
      </c>
      <c r="G113" s="3" t="s">
        <v>639</v>
      </c>
      <c r="H113" s="3" t="s">
        <v>330</v>
      </c>
      <c r="I113" s="3" t="s">
        <v>640</v>
      </c>
      <c r="J113" s="8">
        <v>4.7799999999999816</v>
      </c>
      <c r="K113" s="3" t="s">
        <v>74</v>
      </c>
      <c r="L113" s="38">
        <v>1.83E-2</v>
      </c>
      <c r="M113" s="38">
        <v>2.2100000000001573E-2</v>
      </c>
      <c r="N113" s="8">
        <v>3592733.6396046188</v>
      </c>
      <c r="O113" s="8">
        <v>105.77</v>
      </c>
      <c r="P113" s="8">
        <v>0</v>
      </c>
      <c r="Q113" s="8">
        <v>3800.0343694895114</v>
      </c>
      <c r="R113" s="38">
        <v>1.6256713301378366E-2</v>
      </c>
      <c r="S113" s="38">
        <v>1.946090560966166E-3</v>
      </c>
      <c r="T113" s="38">
        <v>1.6771115457398189E-4</v>
      </c>
    </row>
    <row r="114" spans="1:20" ht="15" x14ac:dyDescent="0.25">
      <c r="A114" s="9" t="s">
        <v>641</v>
      </c>
      <c r="B114" s="3" t="s">
        <v>642</v>
      </c>
      <c r="C114" s="3" t="s">
        <v>139</v>
      </c>
      <c r="D114" s="3"/>
      <c r="E114" s="3" t="s">
        <v>638</v>
      </c>
      <c r="F114" s="3" t="s">
        <v>357</v>
      </c>
      <c r="G114" s="3" t="s">
        <v>639</v>
      </c>
      <c r="H114" s="3" t="s">
        <v>330</v>
      </c>
      <c r="I114" s="3" t="s">
        <v>643</v>
      </c>
      <c r="J114" s="8">
        <v>5.3399999999999812</v>
      </c>
      <c r="K114" s="3" t="s">
        <v>74</v>
      </c>
      <c r="L114" s="38">
        <v>1.5299999999999999E-2</v>
      </c>
      <c r="M114" s="38">
        <v>2.2400000000000652E-2</v>
      </c>
      <c r="N114" s="8">
        <v>2198050.9552170071</v>
      </c>
      <c r="O114" s="8">
        <v>103.49</v>
      </c>
      <c r="P114" s="8">
        <v>0</v>
      </c>
      <c r="Q114" s="8">
        <v>2274.7629329715887</v>
      </c>
      <c r="R114" s="38">
        <v>5.3676458002857317E-3</v>
      </c>
      <c r="S114" s="38">
        <v>1.1649617455661118E-3</v>
      </c>
      <c r="T114" s="38">
        <v>1.003946493047148E-4</v>
      </c>
    </row>
    <row r="115" spans="1:20" ht="15" x14ac:dyDescent="0.25">
      <c r="A115" s="9" t="s">
        <v>644</v>
      </c>
      <c r="B115" s="3" t="s">
        <v>645</v>
      </c>
      <c r="C115" s="3" t="s">
        <v>139</v>
      </c>
      <c r="D115" s="3"/>
      <c r="E115" s="3" t="s">
        <v>646</v>
      </c>
      <c r="F115" s="3" t="s">
        <v>647</v>
      </c>
      <c r="G115" s="3" t="s">
        <v>648</v>
      </c>
      <c r="H115" s="3" t="s">
        <v>306</v>
      </c>
      <c r="I115" s="3" t="s">
        <v>649</v>
      </c>
      <c r="J115" s="8">
        <v>1.4599999999996702</v>
      </c>
      <c r="K115" s="3" t="s">
        <v>74</v>
      </c>
      <c r="L115" s="38">
        <v>5.3499999999999999E-2</v>
      </c>
      <c r="M115" s="38">
        <v>3.8599999999995659E-2</v>
      </c>
      <c r="N115" s="8">
        <v>854859.34716521157</v>
      </c>
      <c r="O115" s="8">
        <v>113.14</v>
      </c>
      <c r="P115" s="8">
        <v>0</v>
      </c>
      <c r="Q115" s="8">
        <v>967.18786525950725</v>
      </c>
      <c r="R115" s="38">
        <v>1.1895769688533338E-3</v>
      </c>
      <c r="S115" s="38">
        <v>4.9532056614408945E-4</v>
      </c>
      <c r="T115" s="38">
        <v>4.268598065190855E-5</v>
      </c>
    </row>
    <row r="116" spans="1:20" ht="15" x14ac:dyDescent="0.25">
      <c r="A116" s="9" t="s">
        <v>650</v>
      </c>
      <c r="B116" s="3" t="s">
        <v>651</v>
      </c>
      <c r="C116" s="3" t="s">
        <v>139</v>
      </c>
      <c r="D116" s="3"/>
      <c r="E116" s="3" t="s">
        <v>646</v>
      </c>
      <c r="F116" s="3" t="s">
        <v>647</v>
      </c>
      <c r="G116" s="3" t="s">
        <v>648</v>
      </c>
      <c r="H116" s="3" t="s">
        <v>306</v>
      </c>
      <c r="I116" s="3" t="s">
        <v>652</v>
      </c>
      <c r="J116" s="8">
        <v>3.0200000000000213</v>
      </c>
      <c r="K116" s="3" t="s">
        <v>74</v>
      </c>
      <c r="L116" s="38">
        <v>0.04</v>
      </c>
      <c r="M116" s="38">
        <v>6.1500000000000207E-2</v>
      </c>
      <c r="N116" s="8">
        <v>16426938.503305225</v>
      </c>
      <c r="O116" s="8">
        <v>101.37</v>
      </c>
      <c r="P116" s="8">
        <v>0</v>
      </c>
      <c r="Q116" s="8">
        <v>16651.987559910875</v>
      </c>
      <c r="R116" s="38">
        <v>5.5879515495461853E-3</v>
      </c>
      <c r="S116" s="38">
        <v>8.5278901874832145E-3</v>
      </c>
      <c r="T116" s="38">
        <v>7.3492073704570335E-4</v>
      </c>
    </row>
    <row r="117" spans="1:20" ht="15" x14ac:dyDescent="0.25">
      <c r="A117" s="9" t="s">
        <v>653</v>
      </c>
      <c r="B117" s="3" t="s">
        <v>654</v>
      </c>
      <c r="C117" s="3" t="s">
        <v>139</v>
      </c>
      <c r="D117" s="3"/>
      <c r="E117" s="3" t="s">
        <v>646</v>
      </c>
      <c r="F117" s="3" t="s">
        <v>647</v>
      </c>
      <c r="G117" s="3" t="s">
        <v>648</v>
      </c>
      <c r="H117" s="3" t="s">
        <v>306</v>
      </c>
      <c r="I117" s="3" t="s">
        <v>655</v>
      </c>
      <c r="J117" s="8">
        <v>3.8000000000000393</v>
      </c>
      <c r="K117" s="3" t="s">
        <v>74</v>
      </c>
      <c r="L117" s="38">
        <v>2.7799999999999998E-2</v>
      </c>
      <c r="M117" s="38">
        <v>6.2900000000000011E-2</v>
      </c>
      <c r="N117" s="8">
        <v>14985937.570360236</v>
      </c>
      <c r="O117" s="8">
        <v>95.89</v>
      </c>
      <c r="P117" s="8">
        <v>0</v>
      </c>
      <c r="Q117" s="8">
        <v>14370.015535487051</v>
      </c>
      <c r="R117" s="38">
        <v>9.8886707876501799E-3</v>
      </c>
      <c r="S117" s="38">
        <v>7.3592364898282013E-3</v>
      </c>
      <c r="T117" s="38">
        <v>6.342079208684489E-4</v>
      </c>
    </row>
    <row r="118" spans="1:20" ht="15" x14ac:dyDescent="0.25">
      <c r="A118" s="9" t="s">
        <v>656</v>
      </c>
      <c r="B118" s="3" t="s">
        <v>657</v>
      </c>
      <c r="C118" s="3" t="s">
        <v>139</v>
      </c>
      <c r="D118" s="3"/>
      <c r="E118" s="3" t="s">
        <v>646</v>
      </c>
      <c r="F118" s="3" t="s">
        <v>647</v>
      </c>
      <c r="G118" s="3" t="s">
        <v>648</v>
      </c>
      <c r="H118" s="3" t="s">
        <v>306</v>
      </c>
      <c r="I118" s="3" t="s">
        <v>658</v>
      </c>
      <c r="J118" s="8">
        <v>4.8700000000000232</v>
      </c>
      <c r="K118" s="3" t="s">
        <v>74</v>
      </c>
      <c r="L118" s="38">
        <v>1.29E-2</v>
      </c>
      <c r="M118" s="38">
        <v>6.1499999999999201E-2</v>
      </c>
      <c r="N118" s="8">
        <v>5392043.7432516869</v>
      </c>
      <c r="O118" s="8">
        <v>83.6</v>
      </c>
      <c r="P118" s="8">
        <v>0</v>
      </c>
      <c r="Q118" s="8">
        <v>4507.7485676471624</v>
      </c>
      <c r="R118" s="38">
        <v>5.2138824699084953E-3</v>
      </c>
      <c r="S118" s="38">
        <v>2.3085283146755788E-3</v>
      </c>
      <c r="T118" s="38">
        <v>1.9894549451427151E-4</v>
      </c>
    </row>
    <row r="119" spans="1:20" ht="15" x14ac:dyDescent="0.25">
      <c r="A119" s="9" t="s">
        <v>659</v>
      </c>
      <c r="B119" s="3" t="s">
        <v>660</v>
      </c>
      <c r="C119" s="3" t="s">
        <v>139</v>
      </c>
      <c r="D119" s="3"/>
      <c r="E119" s="3" t="s">
        <v>661</v>
      </c>
      <c r="F119" s="3" t="s">
        <v>662</v>
      </c>
      <c r="G119" s="3" t="s">
        <v>639</v>
      </c>
      <c r="H119" s="3" t="s">
        <v>330</v>
      </c>
      <c r="I119" s="3" t="s">
        <v>663</v>
      </c>
      <c r="J119" s="8">
        <v>6.1300000000000354</v>
      </c>
      <c r="K119" s="3" t="s">
        <v>74</v>
      </c>
      <c r="L119" s="38">
        <v>7.4999999999999997E-3</v>
      </c>
      <c r="M119" s="38">
        <v>3.1999999999999348E-2</v>
      </c>
      <c r="N119" s="8">
        <v>8048882.9867323153</v>
      </c>
      <c r="O119" s="8">
        <v>89.45</v>
      </c>
      <c r="P119" s="8">
        <v>0</v>
      </c>
      <c r="Q119" s="8">
        <v>7199.7258305627838</v>
      </c>
      <c r="R119" s="38">
        <v>9.2754820021829967E-3</v>
      </c>
      <c r="S119" s="38">
        <v>3.6871557249322389E-3</v>
      </c>
      <c r="T119" s="38">
        <v>3.1775352911400504E-4</v>
      </c>
    </row>
    <row r="120" spans="1:20" ht="15" x14ac:dyDescent="0.25">
      <c r="A120" s="9" t="s">
        <v>664</v>
      </c>
      <c r="B120" s="3" t="s">
        <v>665</v>
      </c>
      <c r="C120" s="3" t="s">
        <v>139</v>
      </c>
      <c r="D120" s="3"/>
      <c r="E120" s="3" t="s">
        <v>604</v>
      </c>
      <c r="F120" s="3" t="s">
        <v>357</v>
      </c>
      <c r="G120" s="3" t="s">
        <v>639</v>
      </c>
      <c r="H120" s="3" t="s">
        <v>330</v>
      </c>
      <c r="I120" s="3" t="s">
        <v>666</v>
      </c>
      <c r="J120" s="8">
        <v>1.0900000000013172</v>
      </c>
      <c r="K120" s="3" t="s">
        <v>74</v>
      </c>
      <c r="L120" s="38">
        <v>3.4500000000000003E-2</v>
      </c>
      <c r="M120" s="38">
        <v>1.4400000000008859E-2</v>
      </c>
      <c r="N120" s="8">
        <v>319768.5417057717</v>
      </c>
      <c r="O120" s="8">
        <v>110.25</v>
      </c>
      <c r="P120" s="8">
        <v>0</v>
      </c>
      <c r="Q120" s="8">
        <v>352.54481683867516</v>
      </c>
      <c r="R120" s="38">
        <v>1.6737366141458337E-3</v>
      </c>
      <c r="S120" s="38">
        <v>1.8054682501712706E-4</v>
      </c>
      <c r="T120" s="38">
        <v>1.5559253554601405E-5</v>
      </c>
    </row>
    <row r="121" spans="1:20" ht="15" x14ac:dyDescent="0.25">
      <c r="A121" s="9" t="s">
        <v>667</v>
      </c>
      <c r="B121" s="3" t="s">
        <v>668</v>
      </c>
      <c r="C121" s="3" t="s">
        <v>139</v>
      </c>
      <c r="D121" s="3"/>
      <c r="E121" s="3" t="s">
        <v>604</v>
      </c>
      <c r="F121" s="3" t="s">
        <v>357</v>
      </c>
      <c r="G121" s="3" t="s">
        <v>639</v>
      </c>
      <c r="H121" s="3" t="s">
        <v>330</v>
      </c>
      <c r="I121" s="3" t="s">
        <v>669</v>
      </c>
      <c r="J121" s="8">
        <v>3.1800000000000246</v>
      </c>
      <c r="K121" s="3" t="s">
        <v>74</v>
      </c>
      <c r="L121" s="38">
        <v>2.0500000000000001E-2</v>
      </c>
      <c r="M121" s="38">
        <v>1.9300000000000442E-2</v>
      </c>
      <c r="N121" s="8">
        <v>7693674.2998022791</v>
      </c>
      <c r="O121" s="8">
        <v>108.94</v>
      </c>
      <c r="P121" s="8">
        <v>0</v>
      </c>
      <c r="Q121" s="8">
        <v>8381.4887803464026</v>
      </c>
      <c r="R121" s="38">
        <v>1.0042806330389358E-2</v>
      </c>
      <c r="S121" s="38">
        <v>4.2923654410176194E-3</v>
      </c>
      <c r="T121" s="38">
        <v>3.6990959126235616E-4</v>
      </c>
    </row>
    <row r="122" spans="1:20" ht="15" x14ac:dyDescent="0.25">
      <c r="A122" s="9" t="s">
        <v>670</v>
      </c>
      <c r="B122" s="3" t="s">
        <v>671</v>
      </c>
      <c r="C122" s="3" t="s">
        <v>139</v>
      </c>
      <c r="D122" s="3"/>
      <c r="E122" s="3" t="s">
        <v>604</v>
      </c>
      <c r="F122" s="3" t="s">
        <v>357</v>
      </c>
      <c r="G122" s="3" t="s">
        <v>639</v>
      </c>
      <c r="H122" s="3" t="s">
        <v>330</v>
      </c>
      <c r="I122" s="3" t="s">
        <v>672</v>
      </c>
      <c r="J122" s="8">
        <v>2.4400000000000133</v>
      </c>
      <c r="K122" s="3" t="s">
        <v>74</v>
      </c>
      <c r="L122" s="38">
        <v>2.0500000000000001E-2</v>
      </c>
      <c r="M122" s="38">
        <v>2.0099999999999042E-2</v>
      </c>
      <c r="N122" s="8">
        <v>4960482.4983496852</v>
      </c>
      <c r="O122" s="8">
        <v>108.99</v>
      </c>
      <c r="P122" s="8">
        <v>0</v>
      </c>
      <c r="Q122" s="8">
        <v>5406.4298737613472</v>
      </c>
      <c r="R122" s="38">
        <v>1.1829558223165434E-2</v>
      </c>
      <c r="S122" s="38">
        <v>2.7687649960034125E-3</v>
      </c>
      <c r="T122" s="38">
        <v>2.3860799879386074E-4</v>
      </c>
    </row>
    <row r="123" spans="1:20" ht="15" x14ac:dyDescent="0.25">
      <c r="A123" s="9" t="s">
        <v>673</v>
      </c>
      <c r="B123" s="3" t="s">
        <v>674</v>
      </c>
      <c r="C123" s="3" t="s">
        <v>139</v>
      </c>
      <c r="D123" s="3"/>
      <c r="E123" s="3" t="s">
        <v>604</v>
      </c>
      <c r="F123" s="3" t="s">
        <v>357</v>
      </c>
      <c r="G123" s="3" t="s">
        <v>639</v>
      </c>
      <c r="H123" s="3" t="s">
        <v>330</v>
      </c>
      <c r="I123" s="3" t="s">
        <v>579</v>
      </c>
      <c r="J123" s="8">
        <v>5.7799999999999248</v>
      </c>
      <c r="K123" s="3" t="s">
        <v>74</v>
      </c>
      <c r="L123" s="38">
        <v>8.3999999999999995E-3</v>
      </c>
      <c r="M123" s="38">
        <v>3.1099999999999437E-2</v>
      </c>
      <c r="N123" s="8">
        <v>6430198.1551580029</v>
      </c>
      <c r="O123" s="8">
        <v>93.8</v>
      </c>
      <c r="P123" s="8">
        <v>0</v>
      </c>
      <c r="Q123" s="8">
        <v>6031.5258686042034</v>
      </c>
      <c r="R123" s="38">
        <v>8.8472260819937604E-3</v>
      </c>
      <c r="S123" s="38">
        <v>3.0888919467038241E-3</v>
      </c>
      <c r="T123" s="38">
        <v>2.6619605743259108E-4</v>
      </c>
    </row>
    <row r="124" spans="1:20" ht="15" x14ac:dyDescent="0.25">
      <c r="A124" s="9" t="s">
        <v>675</v>
      </c>
      <c r="B124" s="3" t="s">
        <v>676</v>
      </c>
      <c r="C124" s="3" t="s">
        <v>139</v>
      </c>
      <c r="D124" s="3"/>
      <c r="E124" s="3" t="s">
        <v>677</v>
      </c>
      <c r="F124" s="3" t="s">
        <v>678</v>
      </c>
      <c r="G124" s="3" t="s">
        <v>648</v>
      </c>
      <c r="H124" s="3" t="s">
        <v>306</v>
      </c>
      <c r="I124" s="3" t="s">
        <v>679</v>
      </c>
      <c r="J124" s="8">
        <v>1.6500000000001021</v>
      </c>
      <c r="K124" s="3" t="s">
        <v>74</v>
      </c>
      <c r="L124" s="38">
        <v>3.95E-2</v>
      </c>
      <c r="M124" s="38">
        <v>1.5000000000001314E-2</v>
      </c>
      <c r="N124" s="8">
        <v>1871435.8579220902</v>
      </c>
      <c r="O124" s="8">
        <v>119.19</v>
      </c>
      <c r="P124" s="8">
        <v>0</v>
      </c>
      <c r="Q124" s="8">
        <v>2230.5643977897657</v>
      </c>
      <c r="R124" s="38">
        <v>5.7422838263785792E-3</v>
      </c>
      <c r="S124" s="38">
        <v>1.1423265944694569E-3</v>
      </c>
      <c r="T124" s="38">
        <v>9.8443986061945738E-5</v>
      </c>
    </row>
    <row r="125" spans="1:20" ht="15" x14ac:dyDescent="0.25">
      <c r="A125" s="9" t="s">
        <v>680</v>
      </c>
      <c r="B125" s="3" t="s">
        <v>681</v>
      </c>
      <c r="C125" s="3" t="s">
        <v>139</v>
      </c>
      <c r="D125" s="3"/>
      <c r="E125" s="3" t="s">
        <v>682</v>
      </c>
      <c r="F125" s="3" t="s">
        <v>683</v>
      </c>
      <c r="G125" s="3" t="s">
        <v>648</v>
      </c>
      <c r="H125" s="3" t="s">
        <v>306</v>
      </c>
      <c r="I125" s="3" t="s">
        <v>684</v>
      </c>
      <c r="J125" s="8">
        <v>5.0300000000000287</v>
      </c>
      <c r="K125" s="3" t="s">
        <v>74</v>
      </c>
      <c r="L125" s="38">
        <v>0.01</v>
      </c>
      <c r="M125" s="38">
        <v>2.5599999999999803E-2</v>
      </c>
      <c r="N125" s="8">
        <v>8386848.0854700245</v>
      </c>
      <c r="O125" s="8">
        <v>94.390833000000001</v>
      </c>
      <c r="P125" s="8">
        <v>0</v>
      </c>
      <c r="Q125" s="8">
        <v>7916.415797901197</v>
      </c>
      <c r="R125" s="38">
        <v>9.4122358875292338E-3</v>
      </c>
      <c r="S125" s="38">
        <v>4.0541901896136209E-3</v>
      </c>
      <c r="T125" s="38">
        <v>3.4938400668520176E-4</v>
      </c>
    </row>
    <row r="126" spans="1:20" ht="15" x14ac:dyDescent="0.25">
      <c r="A126" s="9" t="s">
        <v>685</v>
      </c>
      <c r="B126" s="3" t="s">
        <v>686</v>
      </c>
      <c r="C126" s="3" t="s">
        <v>139</v>
      </c>
      <c r="D126" s="3"/>
      <c r="E126" s="3" t="s">
        <v>687</v>
      </c>
      <c r="F126" s="3" t="s">
        <v>350</v>
      </c>
      <c r="G126" s="3" t="s">
        <v>639</v>
      </c>
      <c r="H126" s="3" t="s">
        <v>330</v>
      </c>
      <c r="I126" s="3" t="s">
        <v>688</v>
      </c>
      <c r="J126" s="8">
        <v>4.0199999999999809</v>
      </c>
      <c r="K126" s="3" t="s">
        <v>74</v>
      </c>
      <c r="L126" s="38">
        <v>1.23E-2</v>
      </c>
      <c r="M126" s="38">
        <v>1.9699999999998944E-2</v>
      </c>
      <c r="N126" s="8">
        <v>4171531.186732803</v>
      </c>
      <c r="O126" s="8">
        <v>104.88</v>
      </c>
      <c r="P126" s="8">
        <v>0</v>
      </c>
      <c r="Q126" s="8">
        <v>4375.1019081470777</v>
      </c>
      <c r="R126" s="38">
        <v>2.920312000968327E-3</v>
      </c>
      <c r="S126" s="38">
        <v>2.240596715406521E-3</v>
      </c>
      <c r="T126" s="38">
        <v>1.930912515648506E-4</v>
      </c>
    </row>
    <row r="127" spans="1:20" ht="15" x14ac:dyDescent="0.25">
      <c r="A127" s="9" t="s">
        <v>689</v>
      </c>
      <c r="B127" s="3" t="s">
        <v>690</v>
      </c>
      <c r="C127" s="3" t="s">
        <v>139</v>
      </c>
      <c r="D127" s="3"/>
      <c r="E127" s="3" t="s">
        <v>691</v>
      </c>
      <c r="F127" s="3" t="s">
        <v>647</v>
      </c>
      <c r="G127" s="3" t="s">
        <v>692</v>
      </c>
      <c r="H127" s="3" t="s">
        <v>306</v>
      </c>
      <c r="I127" s="3" t="s">
        <v>693</v>
      </c>
      <c r="J127" s="8">
        <v>2.2199999999996809</v>
      </c>
      <c r="K127" s="3" t="s">
        <v>74</v>
      </c>
      <c r="L127" s="38">
        <v>1.2200000000000001E-2</v>
      </c>
      <c r="M127" s="38">
        <v>2.109999999999921E-2</v>
      </c>
      <c r="N127" s="8">
        <v>1058170.536720816</v>
      </c>
      <c r="O127" s="8">
        <v>105.18</v>
      </c>
      <c r="P127" s="8">
        <v>0</v>
      </c>
      <c r="Q127" s="8">
        <v>1112.983769667409</v>
      </c>
      <c r="R127" s="38">
        <v>2.3003707320017738E-3</v>
      </c>
      <c r="S127" s="38">
        <v>5.6998621540079841E-4</v>
      </c>
      <c r="T127" s="38">
        <v>4.9120553890700562E-5</v>
      </c>
    </row>
    <row r="128" spans="1:20" ht="15" x14ac:dyDescent="0.25">
      <c r="A128" s="9" t="s">
        <v>694</v>
      </c>
      <c r="B128" s="3" t="s">
        <v>695</v>
      </c>
      <c r="C128" s="3" t="s">
        <v>139</v>
      </c>
      <c r="D128" s="3"/>
      <c r="E128" s="3" t="s">
        <v>691</v>
      </c>
      <c r="F128" s="3" t="s">
        <v>647</v>
      </c>
      <c r="G128" s="3" t="s">
        <v>692</v>
      </c>
      <c r="H128" s="3" t="s">
        <v>306</v>
      </c>
      <c r="I128" s="3" t="s">
        <v>696</v>
      </c>
      <c r="J128" s="8">
        <v>6.0199999999999525</v>
      </c>
      <c r="K128" s="3" t="s">
        <v>74</v>
      </c>
      <c r="L128" s="38">
        <v>1.09E-2</v>
      </c>
      <c r="M128" s="38">
        <v>3.3300000000000225E-2</v>
      </c>
      <c r="N128" s="8">
        <v>10532916.989258699</v>
      </c>
      <c r="O128" s="8">
        <v>92.62</v>
      </c>
      <c r="P128" s="8">
        <v>0</v>
      </c>
      <c r="Q128" s="8">
        <v>9755.5877146634903</v>
      </c>
      <c r="R128" s="38">
        <v>2.3406482198352667E-2</v>
      </c>
      <c r="S128" s="38">
        <v>4.9960751199033364E-3</v>
      </c>
      <c r="T128" s="38">
        <v>4.305542319065289E-4</v>
      </c>
    </row>
    <row r="129" spans="1:20" ht="15" x14ac:dyDescent="0.25">
      <c r="A129" s="9" t="s">
        <v>697</v>
      </c>
      <c r="B129" s="3" t="s">
        <v>698</v>
      </c>
      <c r="C129" s="3" t="s">
        <v>139</v>
      </c>
      <c r="D129" s="3"/>
      <c r="E129" s="3" t="s">
        <v>691</v>
      </c>
      <c r="F129" s="3" t="s">
        <v>647</v>
      </c>
      <c r="G129" s="3" t="s">
        <v>692</v>
      </c>
      <c r="H129" s="3" t="s">
        <v>306</v>
      </c>
      <c r="I129" s="3" t="s">
        <v>663</v>
      </c>
      <c r="J129" s="8">
        <v>6.9600000000000586</v>
      </c>
      <c r="K129" s="3" t="s">
        <v>74</v>
      </c>
      <c r="L129" s="38">
        <v>1.54E-2</v>
      </c>
      <c r="M129" s="38">
        <v>3.5500000000000108E-2</v>
      </c>
      <c r="N129" s="8">
        <v>6700134.7315833</v>
      </c>
      <c r="O129" s="8">
        <v>90.63</v>
      </c>
      <c r="P129" s="8">
        <v>0</v>
      </c>
      <c r="Q129" s="8">
        <v>6072.3321072332728</v>
      </c>
      <c r="R129" s="38">
        <v>1.9143242090237999E-2</v>
      </c>
      <c r="S129" s="38">
        <v>3.1097898197499653E-3</v>
      </c>
      <c r="T129" s="38">
        <v>2.6799700466855565E-4</v>
      </c>
    </row>
    <row r="130" spans="1:20" ht="15" x14ac:dyDescent="0.25">
      <c r="A130" s="9" t="s">
        <v>699</v>
      </c>
      <c r="B130" s="3" t="s">
        <v>700</v>
      </c>
      <c r="C130" s="3" t="s">
        <v>139</v>
      </c>
      <c r="D130" s="3"/>
      <c r="E130" s="3" t="s">
        <v>691</v>
      </c>
      <c r="F130" s="3" t="s">
        <v>647</v>
      </c>
      <c r="G130" s="3" t="s">
        <v>692</v>
      </c>
      <c r="H130" s="3" t="s">
        <v>306</v>
      </c>
      <c r="I130" s="3" t="s">
        <v>701</v>
      </c>
      <c r="J130" s="8">
        <v>3.3399999999999217</v>
      </c>
      <c r="K130" s="3" t="s">
        <v>74</v>
      </c>
      <c r="L130" s="38">
        <v>2.5700000000000001E-2</v>
      </c>
      <c r="M130" s="38">
        <v>2.7800000000000036E-2</v>
      </c>
      <c r="N130" s="8">
        <v>2415975.7997762947</v>
      </c>
      <c r="O130" s="8">
        <v>108.46</v>
      </c>
      <c r="P130" s="8">
        <v>0</v>
      </c>
      <c r="Q130" s="8">
        <v>2620.3673515826913</v>
      </c>
      <c r="R130" s="38">
        <v>2.031420059899152E-3</v>
      </c>
      <c r="S130" s="38">
        <v>1.3419542228677364E-3</v>
      </c>
      <c r="T130" s="38">
        <v>1.1564759452450349E-4</v>
      </c>
    </row>
    <row r="131" spans="1:20" ht="15" x14ac:dyDescent="0.25">
      <c r="A131" s="9" t="s">
        <v>702</v>
      </c>
      <c r="B131" s="3" t="s">
        <v>703</v>
      </c>
      <c r="C131" s="3" t="s">
        <v>139</v>
      </c>
      <c r="D131" s="3"/>
      <c r="E131" s="3" t="s">
        <v>691</v>
      </c>
      <c r="F131" s="3" t="s">
        <v>647</v>
      </c>
      <c r="G131" s="3" t="s">
        <v>692</v>
      </c>
      <c r="H131" s="3" t="s">
        <v>306</v>
      </c>
      <c r="I131" s="3" t="s">
        <v>704</v>
      </c>
      <c r="J131" s="8">
        <v>0.57000000000020978</v>
      </c>
      <c r="K131" s="3" t="s">
        <v>74</v>
      </c>
      <c r="L131" s="38">
        <v>3.6999999999999998E-2</v>
      </c>
      <c r="M131" s="38">
        <v>1.5700000000002441E-2</v>
      </c>
      <c r="N131" s="8">
        <v>1925324.5776452476</v>
      </c>
      <c r="O131" s="8">
        <v>110.19</v>
      </c>
      <c r="P131" s="8">
        <v>0</v>
      </c>
      <c r="Q131" s="8">
        <v>2121.5151508054432</v>
      </c>
      <c r="R131" s="38">
        <v>7.4466940536791273E-3</v>
      </c>
      <c r="S131" s="38">
        <v>1.0864798074139053E-3</v>
      </c>
      <c r="T131" s="38">
        <v>9.3631194034588132E-5</v>
      </c>
    </row>
    <row r="132" spans="1:20" ht="15" x14ac:dyDescent="0.25">
      <c r="A132" s="9" t="s">
        <v>705</v>
      </c>
      <c r="B132" s="3" t="s">
        <v>706</v>
      </c>
      <c r="C132" s="3" t="s">
        <v>139</v>
      </c>
      <c r="D132" s="3"/>
      <c r="E132" s="3" t="s">
        <v>638</v>
      </c>
      <c r="F132" s="3" t="s">
        <v>357</v>
      </c>
      <c r="G132" s="3" t="s">
        <v>707</v>
      </c>
      <c r="H132" s="3" t="s">
        <v>330</v>
      </c>
      <c r="I132" s="3" t="s">
        <v>708</v>
      </c>
      <c r="J132" s="8">
        <v>2.3900000000001067</v>
      </c>
      <c r="K132" s="3" t="s">
        <v>74</v>
      </c>
      <c r="L132" s="38">
        <v>3.0599999999999999E-2</v>
      </c>
      <c r="M132" s="38">
        <v>1.5900000000000036E-2</v>
      </c>
      <c r="N132" s="8">
        <v>3152763.0709902816</v>
      </c>
      <c r="O132" s="8">
        <v>112.49</v>
      </c>
      <c r="P132" s="8">
        <v>0</v>
      </c>
      <c r="Q132" s="8">
        <v>3546.5431773431937</v>
      </c>
      <c r="R132" s="38">
        <v>7.5905131163914851E-3</v>
      </c>
      <c r="S132" s="38">
        <v>1.8162715203056783E-3</v>
      </c>
      <c r="T132" s="38">
        <v>1.5652354510114832E-4</v>
      </c>
    </row>
    <row r="133" spans="1:20" ht="15" x14ac:dyDescent="0.25">
      <c r="A133" s="9" t="s">
        <v>709</v>
      </c>
      <c r="B133" s="3" t="s">
        <v>710</v>
      </c>
      <c r="C133" s="3" t="s">
        <v>139</v>
      </c>
      <c r="D133" s="3"/>
      <c r="E133" s="3" t="s">
        <v>638</v>
      </c>
      <c r="F133" s="3" t="s">
        <v>357</v>
      </c>
      <c r="G133" s="3" t="s">
        <v>707</v>
      </c>
      <c r="H133" s="3" t="s">
        <v>330</v>
      </c>
      <c r="I133" s="3" t="s">
        <v>711</v>
      </c>
      <c r="J133" s="8">
        <v>0.17000000000107457</v>
      </c>
      <c r="K133" s="3" t="s">
        <v>74</v>
      </c>
      <c r="L133" s="38">
        <v>4.5999999999999999E-2</v>
      </c>
      <c r="M133" s="38">
        <v>1.6900000000020374E-2</v>
      </c>
      <c r="N133" s="8">
        <v>207973.50595168895</v>
      </c>
      <c r="O133" s="8">
        <v>110.5</v>
      </c>
      <c r="P133" s="8">
        <v>0</v>
      </c>
      <c r="Q133" s="8">
        <v>229.81072394217225</v>
      </c>
      <c r="R133" s="38">
        <v>5.3012218311653909E-3</v>
      </c>
      <c r="S133" s="38">
        <v>1.1769169359716685E-4</v>
      </c>
      <c r="T133" s="38">
        <v>1.0142492961452334E-5</v>
      </c>
    </row>
    <row r="134" spans="1:20" ht="15" x14ac:dyDescent="0.25">
      <c r="A134" s="9" t="s">
        <v>712</v>
      </c>
      <c r="B134" s="3" t="s">
        <v>713</v>
      </c>
      <c r="C134" s="3" t="s">
        <v>139</v>
      </c>
      <c r="D134" s="3"/>
      <c r="E134" s="3" t="s">
        <v>638</v>
      </c>
      <c r="F134" s="3" t="s">
        <v>357</v>
      </c>
      <c r="G134" s="3" t="s">
        <v>707</v>
      </c>
      <c r="H134" s="3" t="s">
        <v>330</v>
      </c>
      <c r="I134" s="3" t="s">
        <v>714</v>
      </c>
      <c r="J134" s="8">
        <v>6.4600000000004112</v>
      </c>
      <c r="K134" s="3" t="s">
        <v>74</v>
      </c>
      <c r="L134" s="38">
        <v>8.9999999999999993E-3</v>
      </c>
      <c r="M134" s="38">
        <v>2.8900000000002781E-2</v>
      </c>
      <c r="N134" s="8">
        <v>855229.18915343902</v>
      </c>
      <c r="O134" s="8">
        <v>92.16</v>
      </c>
      <c r="P134" s="8">
        <v>0</v>
      </c>
      <c r="Q134" s="8">
        <v>788.17922063339711</v>
      </c>
      <c r="R134" s="38">
        <v>2.7150132988998064E-3</v>
      </c>
      <c r="S134" s="38">
        <v>4.0364586013741236E-4</v>
      </c>
      <c r="T134" s="38">
        <v>3.4785592510681923E-5</v>
      </c>
    </row>
    <row r="135" spans="1:20" ht="15" x14ac:dyDescent="0.25">
      <c r="A135" s="9" t="s">
        <v>715</v>
      </c>
      <c r="B135" s="3" t="s">
        <v>716</v>
      </c>
      <c r="C135" s="3" t="s">
        <v>139</v>
      </c>
      <c r="D135" s="3"/>
      <c r="E135" s="3" t="s">
        <v>717</v>
      </c>
      <c r="F135" s="3" t="s">
        <v>718</v>
      </c>
      <c r="G135" s="3" t="s">
        <v>707</v>
      </c>
      <c r="H135" s="3" t="s">
        <v>330</v>
      </c>
      <c r="I135" s="3" t="s">
        <v>719</v>
      </c>
      <c r="J135" s="8">
        <v>5.1999999999999638</v>
      </c>
      <c r="K135" s="3" t="s">
        <v>74</v>
      </c>
      <c r="L135" s="38">
        <v>7.4999999999999997E-3</v>
      </c>
      <c r="M135" s="38">
        <v>3.2399999999999742E-2</v>
      </c>
      <c r="N135" s="8">
        <v>6265517.3440047652</v>
      </c>
      <c r="O135" s="8">
        <v>92.07</v>
      </c>
      <c r="P135" s="8">
        <v>0</v>
      </c>
      <c r="Q135" s="8">
        <v>5768.6618176015872</v>
      </c>
      <c r="R135" s="38">
        <v>7.3711968752997233E-3</v>
      </c>
      <c r="S135" s="38">
        <v>2.9542728357345089E-3</v>
      </c>
      <c r="T135" s="38">
        <v>2.5459478512737107E-4</v>
      </c>
    </row>
    <row r="136" spans="1:20" ht="15" x14ac:dyDescent="0.25">
      <c r="A136" s="9" t="s">
        <v>720</v>
      </c>
      <c r="B136" s="3" t="s">
        <v>721</v>
      </c>
      <c r="C136" s="3" t="s">
        <v>139</v>
      </c>
      <c r="D136" s="3"/>
      <c r="E136" s="3" t="s">
        <v>722</v>
      </c>
      <c r="F136" s="3" t="s">
        <v>357</v>
      </c>
      <c r="G136" s="3" t="s">
        <v>707</v>
      </c>
      <c r="H136" s="3" t="s">
        <v>330</v>
      </c>
      <c r="I136" s="3" t="s">
        <v>701</v>
      </c>
      <c r="J136" s="8">
        <v>4.2300000000001425</v>
      </c>
      <c r="K136" s="3" t="s">
        <v>74</v>
      </c>
      <c r="L136" s="38">
        <v>1.7999999999999999E-2</v>
      </c>
      <c r="M136" s="38">
        <v>2.3400000000001461E-2</v>
      </c>
      <c r="N136" s="8">
        <v>2535546.8486431791</v>
      </c>
      <c r="O136" s="8">
        <v>105.51</v>
      </c>
      <c r="P136" s="8">
        <v>0</v>
      </c>
      <c r="Q136" s="8">
        <v>2675.2554796453983</v>
      </c>
      <c r="R136" s="38">
        <v>4.2914081515801191E-3</v>
      </c>
      <c r="S136" s="38">
        <v>1.3700637759785116E-3</v>
      </c>
      <c r="T136" s="38">
        <v>1.1807003349076942E-4</v>
      </c>
    </row>
    <row r="137" spans="1:20" ht="15" x14ac:dyDescent="0.25">
      <c r="A137" s="9" t="s">
        <v>723</v>
      </c>
      <c r="B137" s="3" t="s">
        <v>724</v>
      </c>
      <c r="C137" s="3" t="s">
        <v>139</v>
      </c>
      <c r="D137" s="3"/>
      <c r="E137" s="3" t="s">
        <v>725</v>
      </c>
      <c r="F137" s="3" t="s">
        <v>357</v>
      </c>
      <c r="G137" s="3" t="s">
        <v>692</v>
      </c>
      <c r="H137" s="3" t="s">
        <v>306</v>
      </c>
      <c r="I137" s="3" t="s">
        <v>726</v>
      </c>
      <c r="J137" s="8">
        <v>3.1000000000000241</v>
      </c>
      <c r="K137" s="3" t="s">
        <v>74</v>
      </c>
      <c r="L137" s="38">
        <v>2.8500000000000001E-2</v>
      </c>
      <c r="M137" s="38">
        <v>2.1600000000000941E-2</v>
      </c>
      <c r="N137" s="8">
        <v>4042140.1631924086</v>
      </c>
      <c r="O137" s="8">
        <v>110</v>
      </c>
      <c r="P137" s="8">
        <v>0</v>
      </c>
      <c r="Q137" s="8">
        <v>4446.3541795114616</v>
      </c>
      <c r="R137" s="38">
        <v>2.1150856382148545E-2</v>
      </c>
      <c r="S137" s="38">
        <v>2.2770867466185953E-3</v>
      </c>
      <c r="T137" s="38">
        <v>1.9623590751651369E-4</v>
      </c>
    </row>
    <row r="138" spans="1:20" ht="15" x14ac:dyDescent="0.25">
      <c r="A138" s="9" t="s">
        <v>727</v>
      </c>
      <c r="B138" s="3" t="s">
        <v>728</v>
      </c>
      <c r="C138" s="3" t="s">
        <v>139</v>
      </c>
      <c r="D138" s="3"/>
      <c r="E138" s="3" t="s">
        <v>729</v>
      </c>
      <c r="F138" s="3" t="s">
        <v>718</v>
      </c>
      <c r="G138" s="3" t="s">
        <v>692</v>
      </c>
      <c r="H138" s="3" t="s">
        <v>306</v>
      </c>
      <c r="I138" s="3" t="s">
        <v>730</v>
      </c>
      <c r="J138" s="8">
        <v>5.1300000000000097</v>
      </c>
      <c r="K138" s="3" t="s">
        <v>74</v>
      </c>
      <c r="L138" s="38">
        <v>1.5699999999999999E-2</v>
      </c>
      <c r="M138" s="38">
        <v>3.2199999999999743E-2</v>
      </c>
      <c r="N138" s="8">
        <v>7868786.4001728846</v>
      </c>
      <c r="O138" s="8">
        <v>96.25</v>
      </c>
      <c r="P138" s="8">
        <v>0</v>
      </c>
      <c r="Q138" s="8">
        <v>7573.7069098854672</v>
      </c>
      <c r="R138" s="38">
        <v>1.6919371692672717E-2</v>
      </c>
      <c r="S138" s="38">
        <v>3.8786805843633353E-3</v>
      </c>
      <c r="T138" s="38">
        <v>3.3425885314623398E-4</v>
      </c>
    </row>
    <row r="139" spans="1:20" ht="15" x14ac:dyDescent="0.25">
      <c r="A139" s="9" t="s">
        <v>731</v>
      </c>
      <c r="B139" s="3" t="s">
        <v>732</v>
      </c>
      <c r="C139" s="3" t="s">
        <v>139</v>
      </c>
      <c r="D139" s="3"/>
      <c r="E139" s="3" t="s">
        <v>733</v>
      </c>
      <c r="F139" s="3" t="s">
        <v>357</v>
      </c>
      <c r="G139" s="3" t="s">
        <v>707</v>
      </c>
      <c r="H139" s="3" t="s">
        <v>330</v>
      </c>
      <c r="I139" s="3" t="s">
        <v>734</v>
      </c>
      <c r="J139" s="8">
        <v>1.6899999999999791</v>
      </c>
      <c r="K139" s="3" t="s">
        <v>74</v>
      </c>
      <c r="L139" s="38">
        <v>4.9500000000000002E-2</v>
      </c>
      <c r="M139" s="38">
        <v>2.2399999999999108E-2</v>
      </c>
      <c r="N139" s="8">
        <v>1440959.9116895583</v>
      </c>
      <c r="O139" s="8">
        <v>136.69999999999999</v>
      </c>
      <c r="P139" s="8">
        <v>0</v>
      </c>
      <c r="Q139" s="8">
        <v>1969.7921978125685</v>
      </c>
      <c r="R139" s="38">
        <v>1.6406051695358186E-3</v>
      </c>
      <c r="S139" s="38">
        <v>1.0087787715832709E-3</v>
      </c>
      <c r="T139" s="38">
        <v>8.6935035750833629E-5</v>
      </c>
    </row>
    <row r="140" spans="1:20" ht="15" x14ac:dyDescent="0.25">
      <c r="A140" s="9" t="s">
        <v>735</v>
      </c>
      <c r="B140" s="3" t="s">
        <v>736</v>
      </c>
      <c r="C140" s="3" t="s">
        <v>139</v>
      </c>
      <c r="D140" s="3"/>
      <c r="E140" s="3" t="s">
        <v>737</v>
      </c>
      <c r="F140" s="3" t="s">
        <v>535</v>
      </c>
      <c r="G140" s="3" t="s">
        <v>707</v>
      </c>
      <c r="H140" s="3" t="s">
        <v>330</v>
      </c>
      <c r="I140" s="3" t="s">
        <v>738</v>
      </c>
      <c r="J140" s="8">
        <v>1.2499999999999436</v>
      </c>
      <c r="K140" s="3" t="s">
        <v>74</v>
      </c>
      <c r="L140" s="38">
        <v>1.9800000000000002E-2</v>
      </c>
      <c r="M140" s="38">
        <v>1.2400000000000492E-2</v>
      </c>
      <c r="N140" s="8">
        <v>2168978.9561276878</v>
      </c>
      <c r="O140" s="8">
        <v>108.49</v>
      </c>
      <c r="P140" s="8">
        <v>0</v>
      </c>
      <c r="Q140" s="8">
        <v>2353.1252690643137</v>
      </c>
      <c r="R140" s="38">
        <v>7.1376265666331191E-3</v>
      </c>
      <c r="S140" s="38">
        <v>1.2050930148592885E-3</v>
      </c>
      <c r="T140" s="38">
        <v>1.0385310167207874E-4</v>
      </c>
    </row>
    <row r="141" spans="1:20" ht="15" x14ac:dyDescent="0.25">
      <c r="A141" s="9" t="s">
        <v>739</v>
      </c>
      <c r="B141" s="3" t="s">
        <v>740</v>
      </c>
      <c r="C141" s="3" t="s">
        <v>139</v>
      </c>
      <c r="D141" s="3"/>
      <c r="E141" s="3" t="s">
        <v>741</v>
      </c>
      <c r="F141" s="3" t="s">
        <v>718</v>
      </c>
      <c r="G141" s="3" t="s">
        <v>692</v>
      </c>
      <c r="H141" s="3" t="s">
        <v>306</v>
      </c>
      <c r="I141" s="3" t="s">
        <v>742</v>
      </c>
      <c r="J141" s="8">
        <v>1.4699999999999565</v>
      </c>
      <c r="K141" s="3" t="s">
        <v>74</v>
      </c>
      <c r="L141" s="38">
        <v>4.3400000000000001E-2</v>
      </c>
      <c r="M141" s="38">
        <v>2.0800000000000596E-2</v>
      </c>
      <c r="N141" s="8">
        <v>4855469.3392639626</v>
      </c>
      <c r="O141" s="8">
        <v>110.44</v>
      </c>
      <c r="P141" s="8">
        <v>112.63030165514841</v>
      </c>
      <c r="Q141" s="8">
        <v>5475.0106379378785</v>
      </c>
      <c r="R141" s="38">
        <v>3.7208393689921763E-3</v>
      </c>
      <c r="S141" s="38">
        <v>2.7462061502755049E-3</v>
      </c>
      <c r="T141" s="38">
        <v>2.3666391143288744E-4</v>
      </c>
    </row>
    <row r="142" spans="1:20" ht="15" x14ac:dyDescent="0.25">
      <c r="A142" s="9" t="s">
        <v>743</v>
      </c>
      <c r="B142" s="3" t="s">
        <v>744</v>
      </c>
      <c r="C142" s="3" t="s">
        <v>139</v>
      </c>
      <c r="D142" s="3"/>
      <c r="E142" s="3" t="s">
        <v>741</v>
      </c>
      <c r="F142" s="3" t="s">
        <v>718</v>
      </c>
      <c r="G142" s="3" t="s">
        <v>692</v>
      </c>
      <c r="H142" s="3" t="s">
        <v>306</v>
      </c>
      <c r="I142" s="3" t="s">
        <v>745</v>
      </c>
      <c r="J142" s="8">
        <v>4.3099999999999969</v>
      </c>
      <c r="K142" s="3" t="s">
        <v>74</v>
      </c>
      <c r="L142" s="38">
        <v>3.9E-2</v>
      </c>
      <c r="M142" s="38">
        <v>3.2999999999999585E-2</v>
      </c>
      <c r="N142" s="8">
        <v>11202099.236837201</v>
      </c>
      <c r="O142" s="8">
        <v>112.1</v>
      </c>
      <c r="P142" s="8">
        <v>0</v>
      </c>
      <c r="Q142" s="8">
        <v>12557.553243092647</v>
      </c>
      <c r="R142" s="38">
        <v>7.3778604325244945E-3</v>
      </c>
      <c r="S142" s="38">
        <v>6.4310302115755955E-3</v>
      </c>
      <c r="T142" s="38">
        <v>5.5421650128555013E-4</v>
      </c>
    </row>
    <row r="143" spans="1:20" ht="15" x14ac:dyDescent="0.25">
      <c r="A143" s="9" t="s">
        <v>746</v>
      </c>
      <c r="B143" s="3" t="s">
        <v>747</v>
      </c>
      <c r="C143" s="3" t="s">
        <v>139</v>
      </c>
      <c r="D143" s="3"/>
      <c r="E143" s="3" t="s">
        <v>741</v>
      </c>
      <c r="F143" s="3" t="s">
        <v>718</v>
      </c>
      <c r="G143" s="3" t="s">
        <v>692</v>
      </c>
      <c r="H143" s="3" t="s">
        <v>306</v>
      </c>
      <c r="I143" s="3" t="s">
        <v>748</v>
      </c>
      <c r="J143" s="8">
        <v>5.2200000000002191</v>
      </c>
      <c r="K143" s="3" t="s">
        <v>74</v>
      </c>
      <c r="L143" s="38">
        <v>3.2500000000000001E-2</v>
      </c>
      <c r="M143" s="38">
        <v>3.2799999999999482E-2</v>
      </c>
      <c r="N143" s="8">
        <v>1912853.2433563333</v>
      </c>
      <c r="O143" s="8">
        <v>106.98</v>
      </c>
      <c r="P143" s="8">
        <v>0</v>
      </c>
      <c r="Q143" s="8">
        <v>2046.3703991489836</v>
      </c>
      <c r="R143" s="38">
        <v>4.5288269839650497E-3</v>
      </c>
      <c r="S143" s="38">
        <v>1.0479963418224012E-3</v>
      </c>
      <c r="T143" s="38">
        <v>9.0314746909355155E-5</v>
      </c>
    </row>
    <row r="144" spans="1:20" ht="15" x14ac:dyDescent="0.25">
      <c r="A144" s="9" t="s">
        <v>749</v>
      </c>
      <c r="B144" s="3" t="s">
        <v>750</v>
      </c>
      <c r="C144" s="3" t="s">
        <v>139</v>
      </c>
      <c r="D144" s="3"/>
      <c r="E144" s="3" t="s">
        <v>751</v>
      </c>
      <c r="F144" s="3" t="s">
        <v>350</v>
      </c>
      <c r="G144" s="3" t="s">
        <v>752</v>
      </c>
      <c r="H144" s="3" t="s">
        <v>330</v>
      </c>
      <c r="I144" s="3" t="s">
        <v>753</v>
      </c>
      <c r="J144" s="8">
        <v>4.3799999999999963</v>
      </c>
      <c r="K144" s="3" t="s">
        <v>74</v>
      </c>
      <c r="L144" s="38">
        <v>2.75E-2</v>
      </c>
      <c r="M144" s="38">
        <v>2.690000000000075E-2</v>
      </c>
      <c r="N144" s="8">
        <v>2803893.2588012726</v>
      </c>
      <c r="O144" s="8">
        <v>106.7</v>
      </c>
      <c r="P144" s="8">
        <v>0</v>
      </c>
      <c r="Q144" s="8">
        <v>2991.7541066146396</v>
      </c>
      <c r="R144" s="38">
        <v>3.0565714632696797E-3</v>
      </c>
      <c r="S144" s="38">
        <v>1.5321504653645172E-3</v>
      </c>
      <c r="T144" s="38">
        <v>1.3203842034965516E-4</v>
      </c>
    </row>
    <row r="145" spans="1:20" ht="15" x14ac:dyDescent="0.25">
      <c r="A145" s="9" t="s">
        <v>754</v>
      </c>
      <c r="B145" s="3" t="s">
        <v>755</v>
      </c>
      <c r="C145" s="3" t="s">
        <v>139</v>
      </c>
      <c r="D145" s="3"/>
      <c r="E145" s="3" t="s">
        <v>756</v>
      </c>
      <c r="F145" s="3" t="s">
        <v>350</v>
      </c>
      <c r="G145" s="3" t="s">
        <v>757</v>
      </c>
      <c r="H145" s="3" t="s">
        <v>306</v>
      </c>
      <c r="I145" s="3" t="s">
        <v>758</v>
      </c>
      <c r="J145" s="8">
        <v>4.8300000000000951</v>
      </c>
      <c r="K145" s="3" t="s">
        <v>74</v>
      </c>
      <c r="L145" s="38">
        <v>1.7999999999999999E-2</v>
      </c>
      <c r="M145" s="38">
        <v>2.4700000000000132E-2</v>
      </c>
      <c r="N145" s="8">
        <v>7204051.5162703739</v>
      </c>
      <c r="O145" s="8">
        <v>103.6</v>
      </c>
      <c r="P145" s="8">
        <v>0</v>
      </c>
      <c r="Q145" s="8">
        <v>7463.3973699285352</v>
      </c>
      <c r="R145" s="38">
        <v>6.3556186864884333E-3</v>
      </c>
      <c r="S145" s="38">
        <v>3.8221883704459268E-3</v>
      </c>
      <c r="T145" s="38">
        <v>3.2939043920365504E-4</v>
      </c>
    </row>
    <row r="146" spans="1:20" ht="15" x14ac:dyDescent="0.25">
      <c r="A146" s="9" t="s">
        <v>759</v>
      </c>
      <c r="B146" s="3" t="s">
        <v>760</v>
      </c>
      <c r="C146" s="3" t="s">
        <v>139</v>
      </c>
      <c r="D146" s="3"/>
      <c r="E146" s="3" t="s">
        <v>722</v>
      </c>
      <c r="F146" s="3" t="s">
        <v>357</v>
      </c>
      <c r="G146" s="3" t="s">
        <v>752</v>
      </c>
      <c r="H146" s="3" t="s">
        <v>330</v>
      </c>
      <c r="I146" s="3" t="s">
        <v>761</v>
      </c>
      <c r="J146" s="8">
        <v>2.6399999999999757</v>
      </c>
      <c r="K146" s="3" t="s">
        <v>74</v>
      </c>
      <c r="L146" s="38">
        <v>2.2499999999999999E-2</v>
      </c>
      <c r="M146" s="38">
        <v>3.1199999999999273E-2</v>
      </c>
      <c r="N146" s="8">
        <v>5441329.2771528019</v>
      </c>
      <c r="O146" s="8">
        <v>105.22</v>
      </c>
      <c r="P146" s="8">
        <v>0</v>
      </c>
      <c r="Q146" s="8">
        <v>5725.3666650384148</v>
      </c>
      <c r="R146" s="38">
        <v>1.1355771140244185E-2</v>
      </c>
      <c r="S146" s="38">
        <v>2.9321003289763401E-3</v>
      </c>
      <c r="T146" s="38">
        <v>2.5268399187715058E-4</v>
      </c>
    </row>
    <row r="147" spans="1:20" ht="15" x14ac:dyDescent="0.25">
      <c r="A147" s="9" t="s">
        <v>762</v>
      </c>
      <c r="B147" s="3" t="s">
        <v>763</v>
      </c>
      <c r="C147" s="3" t="s">
        <v>139</v>
      </c>
      <c r="D147" s="3"/>
      <c r="E147" s="3" t="s">
        <v>722</v>
      </c>
      <c r="F147" s="3" t="s">
        <v>357</v>
      </c>
      <c r="G147" s="3" t="s">
        <v>752</v>
      </c>
      <c r="H147" s="3" t="s">
        <v>330</v>
      </c>
      <c r="I147" s="3" t="s">
        <v>764</v>
      </c>
      <c r="J147" s="8">
        <v>3.6899999999997619</v>
      </c>
      <c r="K147" s="3" t="s">
        <v>74</v>
      </c>
      <c r="L147" s="38">
        <v>3.3000000000000002E-2</v>
      </c>
      <c r="M147" s="38">
        <v>3.4200000000001909E-2</v>
      </c>
      <c r="N147" s="8">
        <v>1556121.6393327375</v>
      </c>
      <c r="O147" s="8">
        <v>107.18</v>
      </c>
      <c r="P147" s="8">
        <v>0</v>
      </c>
      <c r="Q147" s="8">
        <v>1667.8511729232912</v>
      </c>
      <c r="R147" s="38">
        <v>3.0429016361802003E-3</v>
      </c>
      <c r="S147" s="38">
        <v>8.5414738634545506E-4</v>
      </c>
      <c r="T147" s="38">
        <v>7.3609135778977626E-5</v>
      </c>
    </row>
    <row r="148" spans="1:20" ht="15" x14ac:dyDescent="0.25">
      <c r="A148" s="9" t="s">
        <v>765</v>
      </c>
      <c r="B148" s="3" t="s">
        <v>766</v>
      </c>
      <c r="C148" s="3" t="s">
        <v>139</v>
      </c>
      <c r="D148" s="3"/>
      <c r="E148" s="3" t="s">
        <v>767</v>
      </c>
      <c r="F148" s="3" t="s">
        <v>647</v>
      </c>
      <c r="G148" s="3" t="s">
        <v>768</v>
      </c>
      <c r="H148" s="3" t="s">
        <v>330</v>
      </c>
      <c r="I148" s="3" t="s">
        <v>769</v>
      </c>
      <c r="J148" s="8">
        <v>1.1699999999999908</v>
      </c>
      <c r="K148" s="3" t="s">
        <v>74</v>
      </c>
      <c r="L148" s="38">
        <v>3.5400000000000001E-2</v>
      </c>
      <c r="M148" s="38">
        <v>0.10430000000000002</v>
      </c>
      <c r="N148" s="8">
        <v>10289367.986737799</v>
      </c>
      <c r="O148" s="8">
        <v>101.71</v>
      </c>
      <c r="P148" s="8">
        <v>0</v>
      </c>
      <c r="Q148" s="8">
        <v>10465.316179311578</v>
      </c>
      <c r="R148" s="38">
        <v>1.6167057465633385E-2</v>
      </c>
      <c r="S148" s="38">
        <v>5.3595444287575606E-3</v>
      </c>
      <c r="T148" s="38">
        <v>4.6187746971612279E-4</v>
      </c>
    </row>
    <row r="149" spans="1:20" ht="15" x14ac:dyDescent="0.25">
      <c r="A149" s="9" t="s">
        <v>770</v>
      </c>
      <c r="B149" s="3" t="s">
        <v>771</v>
      </c>
      <c r="C149" s="3" t="s">
        <v>139</v>
      </c>
      <c r="D149" s="3"/>
      <c r="E149" s="3" t="s">
        <v>767</v>
      </c>
      <c r="F149" s="3" t="s">
        <v>647</v>
      </c>
      <c r="G149" s="3" t="s">
        <v>768</v>
      </c>
      <c r="H149" s="3" t="s">
        <v>330</v>
      </c>
      <c r="I149" s="3" t="s">
        <v>772</v>
      </c>
      <c r="J149" s="8">
        <v>2.7300000000001505</v>
      </c>
      <c r="K149" s="3" t="s">
        <v>74</v>
      </c>
      <c r="L149" s="38">
        <v>3.3599999999999998E-2</v>
      </c>
      <c r="M149" s="38">
        <v>9.2299999999998217E-2</v>
      </c>
      <c r="N149" s="8">
        <v>2346040.250053626</v>
      </c>
      <c r="O149" s="8">
        <v>94.13</v>
      </c>
      <c r="P149" s="8">
        <v>0</v>
      </c>
      <c r="Q149" s="8">
        <v>2208.3276866441984</v>
      </c>
      <c r="R149" s="38">
        <v>1.7087352221911472E-2</v>
      </c>
      <c r="S149" s="38">
        <v>1.1309386307145044E-3</v>
      </c>
      <c r="T149" s="38">
        <v>9.7462588490888449E-5</v>
      </c>
    </row>
    <row r="150" spans="1:20" ht="15" x14ac:dyDescent="0.25">
      <c r="A150" s="9" t="s">
        <v>773</v>
      </c>
      <c r="B150" s="3" t="s">
        <v>774</v>
      </c>
      <c r="C150" s="3" t="s">
        <v>139</v>
      </c>
      <c r="D150" s="3"/>
      <c r="E150" s="3" t="s">
        <v>775</v>
      </c>
      <c r="F150" s="3" t="s">
        <v>662</v>
      </c>
      <c r="G150" s="3" t="s">
        <v>776</v>
      </c>
      <c r="H150" s="3" t="s">
        <v>330</v>
      </c>
      <c r="I150" s="3" t="s">
        <v>777</v>
      </c>
      <c r="J150" s="8">
        <v>1.6599999999999429</v>
      </c>
      <c r="K150" s="3" t="s">
        <v>74</v>
      </c>
      <c r="L150" s="38">
        <v>4.9500000000000002E-2</v>
      </c>
      <c r="M150" s="38">
        <v>3.5899999999999717E-2</v>
      </c>
      <c r="N150" s="8">
        <v>5296200.1305716652</v>
      </c>
      <c r="O150" s="8">
        <v>136.79</v>
      </c>
      <c r="P150" s="8">
        <v>0</v>
      </c>
      <c r="Q150" s="8">
        <v>7244.6721574032099</v>
      </c>
      <c r="R150" s="38">
        <v>7.2173284508329667E-3</v>
      </c>
      <c r="S150" s="38">
        <v>3.7101738384305136E-3</v>
      </c>
      <c r="T150" s="38">
        <v>3.1973719547997005E-4</v>
      </c>
    </row>
    <row r="151" spans="1:20" ht="15" x14ac:dyDescent="0.25">
      <c r="A151" s="9" t="s">
        <v>778</v>
      </c>
      <c r="B151" s="3" t="s">
        <v>779</v>
      </c>
      <c r="C151" s="3" t="s">
        <v>139</v>
      </c>
      <c r="D151" s="3"/>
      <c r="E151" s="3" t="s">
        <v>780</v>
      </c>
      <c r="F151" s="3" t="s">
        <v>647</v>
      </c>
      <c r="G151" s="3" t="s">
        <v>781</v>
      </c>
      <c r="H151" s="3" t="s">
        <v>782</v>
      </c>
      <c r="I151" s="3" t="s">
        <v>783</v>
      </c>
      <c r="J151" s="8">
        <v>3.4600000000001216</v>
      </c>
      <c r="K151" s="3" t="s">
        <v>74</v>
      </c>
      <c r="L151" s="38">
        <v>6.2E-2</v>
      </c>
      <c r="M151" s="38">
        <v>0.1391999999999988</v>
      </c>
      <c r="N151" s="8">
        <v>1341970.0152505452</v>
      </c>
      <c r="O151" s="8">
        <v>102.01</v>
      </c>
      <c r="P151" s="8">
        <v>0</v>
      </c>
      <c r="Q151" s="8">
        <v>1368.9436123070298</v>
      </c>
      <c r="R151" s="38">
        <v>1.0777750842842122E-2</v>
      </c>
      <c r="S151" s="38">
        <v>7.0106951236957496E-4</v>
      </c>
      <c r="T151" s="38">
        <v>6.041711506875967E-5</v>
      </c>
    </row>
    <row r="152" spans="1:20" ht="15" x14ac:dyDescent="0.25">
      <c r="A152" s="9" t="s">
        <v>784</v>
      </c>
      <c r="B152" s="3" t="s">
        <v>785</v>
      </c>
      <c r="C152" s="3" t="s">
        <v>139</v>
      </c>
      <c r="D152" s="3"/>
      <c r="E152" s="3" t="s">
        <v>786</v>
      </c>
      <c r="F152" s="3" t="s">
        <v>357</v>
      </c>
      <c r="G152" s="3" t="s">
        <v>781</v>
      </c>
      <c r="H152" s="3" t="s">
        <v>782</v>
      </c>
      <c r="I152" s="3" t="s">
        <v>787</v>
      </c>
      <c r="J152" s="8">
        <v>4.130000000000047</v>
      </c>
      <c r="K152" s="3" t="s">
        <v>74</v>
      </c>
      <c r="L152" s="38">
        <v>1.9E-2</v>
      </c>
      <c r="M152" s="38">
        <v>2.9899999999999642E-2</v>
      </c>
      <c r="N152" s="8">
        <v>3757310.7950921152</v>
      </c>
      <c r="O152" s="8">
        <v>98.2</v>
      </c>
      <c r="P152" s="8">
        <v>27.908481734432261</v>
      </c>
      <c r="Q152" s="8">
        <v>3717.5876825143623</v>
      </c>
      <c r="R152" s="38">
        <v>6.9092217610385136E-3</v>
      </c>
      <c r="S152" s="38">
        <v>1.8895749794483082E-3</v>
      </c>
      <c r="T152" s="38">
        <v>1.6284072684677773E-4</v>
      </c>
    </row>
    <row r="153" spans="1:20" ht="15" x14ac:dyDescent="0.25">
      <c r="A153" s="9" t="s">
        <v>788</v>
      </c>
      <c r="B153" s="3" t="s">
        <v>789</v>
      </c>
      <c r="C153" s="3" t="s">
        <v>139</v>
      </c>
      <c r="D153" s="3"/>
      <c r="E153" s="3" t="s">
        <v>790</v>
      </c>
      <c r="F153" s="3" t="s">
        <v>357</v>
      </c>
      <c r="G153" s="3" t="s">
        <v>781</v>
      </c>
      <c r="H153" s="3" t="s">
        <v>782</v>
      </c>
      <c r="I153" s="3" t="s">
        <v>791</v>
      </c>
      <c r="J153" s="8">
        <v>0.50000000000012634</v>
      </c>
      <c r="K153" s="3" t="s">
        <v>74</v>
      </c>
      <c r="L153" s="38">
        <v>2.1000000000000001E-2</v>
      </c>
      <c r="M153" s="38">
        <v>2.2199999999997989E-2</v>
      </c>
      <c r="N153" s="8">
        <v>1999173.5995192137</v>
      </c>
      <c r="O153" s="8">
        <v>108.34</v>
      </c>
      <c r="P153" s="8">
        <v>112.75758548745439</v>
      </c>
      <c r="Q153" s="8">
        <v>2278.6622629638468</v>
      </c>
      <c r="R153" s="38">
        <v>9.8061186216551795E-3</v>
      </c>
      <c r="S153" s="38">
        <v>1.1092127699243719E-3</v>
      </c>
      <c r="T153" s="38">
        <v>9.5590286517737837E-5</v>
      </c>
    </row>
    <row r="154" spans="1:20" ht="15" x14ac:dyDescent="0.25">
      <c r="A154" s="9" t="s">
        <v>792</v>
      </c>
      <c r="B154" s="3" t="s">
        <v>793</v>
      </c>
      <c r="C154" s="3" t="s">
        <v>139</v>
      </c>
      <c r="D154" s="3"/>
      <c r="E154" s="3" t="s">
        <v>790</v>
      </c>
      <c r="F154" s="3" t="s">
        <v>357</v>
      </c>
      <c r="G154" s="3" t="s">
        <v>781</v>
      </c>
      <c r="H154" s="3" t="s">
        <v>782</v>
      </c>
      <c r="I154" s="3" t="s">
        <v>794</v>
      </c>
      <c r="J154" s="8">
        <v>4.240000000000073</v>
      </c>
      <c r="K154" s="3" t="s">
        <v>74</v>
      </c>
      <c r="L154" s="38">
        <v>2.75E-2</v>
      </c>
      <c r="M154" s="38">
        <v>2.2599999999998274E-2</v>
      </c>
      <c r="N154" s="8">
        <v>2412383.57616841</v>
      </c>
      <c r="O154" s="8">
        <v>109.29</v>
      </c>
      <c r="P154" s="8">
        <v>0</v>
      </c>
      <c r="Q154" s="8">
        <v>2636.4940098108927</v>
      </c>
      <c r="R154" s="38">
        <v>5.0043761438279986E-3</v>
      </c>
      <c r="S154" s="38">
        <v>1.3502130790533048E-3</v>
      </c>
      <c r="T154" s="38">
        <v>1.1635933031631292E-4</v>
      </c>
    </row>
    <row r="155" spans="1:20" ht="15" x14ac:dyDescent="0.25">
      <c r="A155" s="9" t="s">
        <v>795</v>
      </c>
      <c r="B155" s="3" t="s">
        <v>796</v>
      </c>
      <c r="C155" s="3" t="s">
        <v>139</v>
      </c>
      <c r="D155" s="3"/>
      <c r="E155" s="3" t="s">
        <v>790</v>
      </c>
      <c r="F155" s="3" t="s">
        <v>357</v>
      </c>
      <c r="G155" s="3" t="s">
        <v>781</v>
      </c>
      <c r="H155" s="3" t="s">
        <v>782</v>
      </c>
      <c r="I155" s="3" t="s">
        <v>797</v>
      </c>
      <c r="J155" s="8">
        <v>6.1099999999999488</v>
      </c>
      <c r="K155" s="3" t="s">
        <v>74</v>
      </c>
      <c r="L155" s="38">
        <v>8.5199999999999998E-3</v>
      </c>
      <c r="M155" s="38">
        <v>2.819999999999892E-2</v>
      </c>
      <c r="N155" s="8">
        <v>4550475.7223555399</v>
      </c>
      <c r="O155" s="8">
        <v>94.23</v>
      </c>
      <c r="P155" s="8">
        <v>0</v>
      </c>
      <c r="Q155" s="8">
        <v>4287.9132724993424</v>
      </c>
      <c r="R155" s="38">
        <v>1.1177673818865794E-2</v>
      </c>
      <c r="S155" s="38">
        <v>2.1959452821932023E-3</v>
      </c>
      <c r="T155" s="38">
        <v>1.8924325827625928E-4</v>
      </c>
    </row>
    <row r="156" spans="1:20" ht="15" x14ac:dyDescent="0.25">
      <c r="A156" s="9" t="s">
        <v>798</v>
      </c>
      <c r="B156" s="3" t="s">
        <v>799</v>
      </c>
      <c r="C156" s="3" t="s">
        <v>139</v>
      </c>
      <c r="D156" s="3"/>
      <c r="E156" s="3" t="s">
        <v>790</v>
      </c>
      <c r="F156" s="3" t="s">
        <v>357</v>
      </c>
      <c r="G156" s="3" t="s">
        <v>781</v>
      </c>
      <c r="H156" s="3" t="s">
        <v>782</v>
      </c>
      <c r="I156" s="3" t="s">
        <v>797</v>
      </c>
      <c r="J156" s="8">
        <v>6.2999999999997964</v>
      </c>
      <c r="K156" s="3" t="s">
        <v>74</v>
      </c>
      <c r="L156" s="38">
        <v>8.5199999999999998E-3</v>
      </c>
      <c r="M156" s="38">
        <v>2.009999999999974E-2</v>
      </c>
      <c r="N156" s="8">
        <v>2348319.2469322202</v>
      </c>
      <c r="O156" s="8">
        <v>92.875555000000006</v>
      </c>
      <c r="P156" s="8">
        <v>0</v>
      </c>
      <c r="Q156" s="8">
        <v>2181.0145459713744</v>
      </c>
      <c r="R156" s="38">
        <v>5.7683521825681403E-3</v>
      </c>
      <c r="S156" s="38">
        <v>1.1169509032138019E-3</v>
      </c>
      <c r="T156" s="38">
        <v>9.6257147194341375E-5</v>
      </c>
    </row>
    <row r="157" spans="1:20" ht="15" x14ac:dyDescent="0.25">
      <c r="A157" s="9" t="s">
        <v>800</v>
      </c>
      <c r="B157" s="3" t="s">
        <v>801</v>
      </c>
      <c r="C157" s="3" t="s">
        <v>139</v>
      </c>
      <c r="D157" s="3"/>
      <c r="E157" s="3" t="s">
        <v>802</v>
      </c>
      <c r="F157" s="3" t="s">
        <v>350</v>
      </c>
      <c r="G157" s="3" t="s">
        <v>781</v>
      </c>
      <c r="H157" s="3" t="s">
        <v>782</v>
      </c>
      <c r="I157" s="3" t="s">
        <v>803</v>
      </c>
      <c r="J157" s="8">
        <v>3.2199999999999172</v>
      </c>
      <c r="K157" s="3" t="s">
        <v>74</v>
      </c>
      <c r="L157" s="38">
        <v>1.6400000000000001E-2</v>
      </c>
      <c r="M157" s="38">
        <v>2.6999999999999687E-2</v>
      </c>
      <c r="N157" s="8">
        <v>2948162.6049241447</v>
      </c>
      <c r="O157" s="8">
        <v>103.53</v>
      </c>
      <c r="P157" s="8">
        <v>0</v>
      </c>
      <c r="Q157" s="8">
        <v>3052.2327439832184</v>
      </c>
      <c r="R157" s="38">
        <v>1.1212689399468186E-2</v>
      </c>
      <c r="S157" s="38">
        <v>1.56312305505162E-3</v>
      </c>
      <c r="T157" s="38">
        <v>1.3470759149757509E-4</v>
      </c>
    </row>
    <row r="158" spans="1:20" ht="15" x14ac:dyDescent="0.25">
      <c r="A158" s="9" t="s">
        <v>804</v>
      </c>
      <c r="B158" s="3" t="s">
        <v>805</v>
      </c>
      <c r="C158" s="3" t="s">
        <v>139</v>
      </c>
      <c r="D158" s="3"/>
      <c r="E158" s="3" t="s">
        <v>806</v>
      </c>
      <c r="F158" s="3" t="s">
        <v>718</v>
      </c>
      <c r="G158" s="3" t="s">
        <v>781</v>
      </c>
      <c r="H158" s="3" t="s">
        <v>782</v>
      </c>
      <c r="I158" s="3" t="s">
        <v>611</v>
      </c>
      <c r="J158" s="8">
        <v>3.580000000000088</v>
      </c>
      <c r="K158" s="3" t="s">
        <v>74</v>
      </c>
      <c r="L158" s="38">
        <v>1.7999999999999999E-2</v>
      </c>
      <c r="M158" s="38">
        <v>9.6999999999995718E-3</v>
      </c>
      <c r="N158" s="8">
        <v>1213611.303214015</v>
      </c>
      <c r="O158" s="8">
        <v>107.12</v>
      </c>
      <c r="P158" s="8">
        <v>0</v>
      </c>
      <c r="Q158" s="8">
        <v>1300.0204273802099</v>
      </c>
      <c r="R158" s="38">
        <v>1.5225358335984384E-2</v>
      </c>
      <c r="S158" s="38">
        <v>6.6577226329868604E-4</v>
      </c>
      <c r="T158" s="38">
        <v>5.7375251286210283E-5</v>
      </c>
    </row>
    <row r="159" spans="1:20" ht="15" x14ac:dyDescent="0.25">
      <c r="A159" s="9" t="s">
        <v>807</v>
      </c>
      <c r="B159" s="3" t="s">
        <v>808</v>
      </c>
      <c r="C159" s="3" t="s">
        <v>139</v>
      </c>
      <c r="D159" s="3"/>
      <c r="E159" s="3" t="s">
        <v>809</v>
      </c>
      <c r="F159" s="3" t="s">
        <v>662</v>
      </c>
      <c r="G159" s="3" t="s">
        <v>781</v>
      </c>
      <c r="H159" s="3" t="s">
        <v>782</v>
      </c>
      <c r="I159" s="3" t="s">
        <v>810</v>
      </c>
      <c r="J159" s="8">
        <v>9.9999999999849806E-2</v>
      </c>
      <c r="K159" s="3" t="s">
        <v>74</v>
      </c>
      <c r="L159" s="38">
        <v>2.1409999999999998E-2</v>
      </c>
      <c r="M159" s="38">
        <v>0.49999999999999906</v>
      </c>
      <c r="N159" s="8">
        <v>3045562.9293039162</v>
      </c>
      <c r="O159" s="8">
        <v>27.93</v>
      </c>
      <c r="P159" s="8">
        <v>0</v>
      </c>
      <c r="Q159" s="8">
        <v>850.62572453997336</v>
      </c>
      <c r="R159" s="38">
        <v>6.7061424249612719E-3</v>
      </c>
      <c r="S159" s="38">
        <v>4.3562624241859956E-4</v>
      </c>
      <c r="T159" s="38">
        <v>3.7541613707060599E-5</v>
      </c>
    </row>
    <row r="160" spans="1:20" ht="15" x14ac:dyDescent="0.25">
      <c r="A160" s="9" t="s">
        <v>811</v>
      </c>
      <c r="B160" s="3" t="s">
        <v>812</v>
      </c>
      <c r="C160" s="3" t="s">
        <v>139</v>
      </c>
      <c r="D160" s="3"/>
      <c r="E160" s="3" t="s">
        <v>809</v>
      </c>
      <c r="F160" s="3" t="s">
        <v>662</v>
      </c>
      <c r="G160" s="3" t="s">
        <v>781</v>
      </c>
      <c r="H160" s="3" t="s">
        <v>782</v>
      </c>
      <c r="I160" s="3" t="s">
        <v>813</v>
      </c>
      <c r="J160" s="8">
        <v>3.9999999996098858E-2</v>
      </c>
      <c r="K160" s="3" t="s">
        <v>74</v>
      </c>
      <c r="L160" s="38">
        <v>6.2810000000000005E-2</v>
      </c>
      <c r="M160" s="38">
        <v>0.49999999999995876</v>
      </c>
      <c r="N160" s="8">
        <v>548930.96259551065</v>
      </c>
      <c r="O160" s="8">
        <v>20.38</v>
      </c>
      <c r="P160" s="8">
        <v>0</v>
      </c>
      <c r="Q160" s="8">
        <v>111.8721301126004</v>
      </c>
      <c r="R160" s="38">
        <v>6.3431879805888212E-3</v>
      </c>
      <c r="S160" s="38">
        <v>5.7292454561814282E-5</v>
      </c>
      <c r="T160" s="38">
        <v>4.9373774764977754E-6</v>
      </c>
    </row>
    <row r="161" spans="1:20" x14ac:dyDescent="0.2">
      <c r="A161" s="41"/>
      <c r="B161" s="12"/>
      <c r="C161" s="12"/>
      <c r="D161" s="12"/>
      <c r="E161" s="12"/>
      <c r="F161" s="12"/>
      <c r="G161" s="12"/>
      <c r="H161" s="12"/>
      <c r="I161" s="12"/>
      <c r="J161" s="12"/>
      <c r="K161" s="12"/>
      <c r="L161" s="12"/>
      <c r="M161" s="12"/>
      <c r="N161" s="12"/>
      <c r="O161" s="12"/>
      <c r="P161" s="12"/>
      <c r="Q161" s="12"/>
      <c r="R161" s="12"/>
      <c r="S161" s="12"/>
      <c r="T161" s="12"/>
    </row>
    <row r="162" spans="1:20" ht="15" x14ac:dyDescent="0.25">
      <c r="A162" s="7" t="s">
        <v>172</v>
      </c>
      <c r="B162" s="4"/>
      <c r="C162" s="4"/>
      <c r="D162" s="4"/>
      <c r="E162" s="4"/>
      <c r="F162" s="4"/>
      <c r="G162" s="4"/>
      <c r="H162" s="4"/>
      <c r="I162" s="4"/>
      <c r="J162" s="8">
        <v>3.9642442860260312</v>
      </c>
      <c r="K162" s="4"/>
      <c r="L162" s="38"/>
      <c r="M162" s="38">
        <v>5.1796226185153088E-2</v>
      </c>
      <c r="N162" s="8"/>
      <c r="O162" s="8"/>
      <c r="P162" s="8">
        <v>512.38241404851408</v>
      </c>
      <c r="Q162" s="8">
        <v>265095.18983775121</v>
      </c>
      <c r="R162" s="38"/>
      <c r="S162" s="38">
        <v>0.13549932817854157</v>
      </c>
      <c r="T162" s="38">
        <v>1.1677128099084989E-2</v>
      </c>
    </row>
    <row r="163" spans="1:20" ht="15" x14ac:dyDescent="0.25">
      <c r="A163" s="9" t="s">
        <v>814</v>
      </c>
      <c r="B163" s="3" t="s">
        <v>815</v>
      </c>
      <c r="C163" s="3" t="s">
        <v>139</v>
      </c>
      <c r="D163" s="3"/>
      <c r="E163" s="3" t="s">
        <v>303</v>
      </c>
      <c r="F163" s="3" t="s">
        <v>304</v>
      </c>
      <c r="G163" s="3" t="s">
        <v>305</v>
      </c>
      <c r="H163" s="3" t="s">
        <v>306</v>
      </c>
      <c r="I163" s="3" t="s">
        <v>816</v>
      </c>
      <c r="J163" s="8">
        <v>4.1100000000000438</v>
      </c>
      <c r="K163" s="3" t="s">
        <v>74</v>
      </c>
      <c r="L163" s="38">
        <v>2.7400000000000001E-2</v>
      </c>
      <c r="M163" s="38">
        <v>4.0899999999998757E-2</v>
      </c>
      <c r="N163" s="8">
        <v>2401252.9802869917</v>
      </c>
      <c r="O163" s="8">
        <v>95.91</v>
      </c>
      <c r="P163" s="8">
        <v>0</v>
      </c>
      <c r="Q163" s="8">
        <v>2303.0417328948361</v>
      </c>
      <c r="R163" s="38">
        <v>1.9981268849870787E-3</v>
      </c>
      <c r="S163" s="38">
        <v>1.1794440107919064E-3</v>
      </c>
      <c r="T163" s="38">
        <v>1.0164270911785054E-4</v>
      </c>
    </row>
    <row r="164" spans="1:20" ht="15" x14ac:dyDescent="0.25">
      <c r="A164" s="9" t="s">
        <v>817</v>
      </c>
      <c r="B164" s="3" t="s">
        <v>818</v>
      </c>
      <c r="C164" s="3" t="s">
        <v>139</v>
      </c>
      <c r="D164" s="3"/>
      <c r="E164" s="3" t="s">
        <v>495</v>
      </c>
      <c r="F164" s="3" t="s">
        <v>304</v>
      </c>
      <c r="G164" s="3" t="s">
        <v>305</v>
      </c>
      <c r="H164" s="3" t="s">
        <v>306</v>
      </c>
      <c r="I164" s="3" t="s">
        <v>819</v>
      </c>
      <c r="J164" s="8">
        <v>4.1900000000000004</v>
      </c>
      <c r="K164" s="3" t="s">
        <v>74</v>
      </c>
      <c r="L164" s="38">
        <v>2.5000000000000001E-2</v>
      </c>
      <c r="M164" s="38">
        <v>3.999999999999955E-2</v>
      </c>
      <c r="N164" s="8">
        <v>2861044.4242268214</v>
      </c>
      <c r="O164" s="8">
        <v>95.86</v>
      </c>
      <c r="P164" s="8">
        <v>0</v>
      </c>
      <c r="Q164" s="8">
        <v>2742.5971832311839</v>
      </c>
      <c r="R164" s="38">
        <v>8.6785732787414394E-4</v>
      </c>
      <c r="S164" s="38">
        <v>1.4045511097668332E-3</v>
      </c>
      <c r="T164" s="38">
        <v>1.2104209999364902E-4</v>
      </c>
    </row>
    <row r="165" spans="1:20" ht="15" x14ac:dyDescent="0.25">
      <c r="A165" s="9" t="s">
        <v>820</v>
      </c>
      <c r="B165" s="3" t="s">
        <v>821</v>
      </c>
      <c r="C165" s="3" t="s">
        <v>139</v>
      </c>
      <c r="D165" s="3"/>
      <c r="E165" s="3" t="s">
        <v>822</v>
      </c>
      <c r="F165" s="3" t="s">
        <v>530</v>
      </c>
      <c r="G165" s="3" t="s">
        <v>379</v>
      </c>
      <c r="H165" s="3" t="s">
        <v>330</v>
      </c>
      <c r="I165" s="3" t="s">
        <v>823</v>
      </c>
      <c r="J165" s="8">
        <v>8.7899999999998411</v>
      </c>
      <c r="K165" s="3" t="s">
        <v>74</v>
      </c>
      <c r="L165" s="38">
        <v>2.4E-2</v>
      </c>
      <c r="M165" s="38">
        <v>4.719999999999909E-2</v>
      </c>
      <c r="N165" s="8">
        <v>2238168.3489567176</v>
      </c>
      <c r="O165" s="8">
        <v>82.35</v>
      </c>
      <c r="P165" s="8">
        <v>0</v>
      </c>
      <c r="Q165" s="8">
        <v>1843.1316345187458</v>
      </c>
      <c r="R165" s="38">
        <v>2.920480119207064E-3</v>
      </c>
      <c r="S165" s="38">
        <v>9.4391279861948433E-4</v>
      </c>
      <c r="T165" s="38">
        <v>8.134498386089465E-5</v>
      </c>
    </row>
    <row r="166" spans="1:20" ht="15" x14ac:dyDescent="0.25">
      <c r="A166" s="9" t="s">
        <v>824</v>
      </c>
      <c r="B166" s="3" t="s">
        <v>825</v>
      </c>
      <c r="C166" s="3" t="s">
        <v>139</v>
      </c>
      <c r="D166" s="3"/>
      <c r="E166" s="3" t="s">
        <v>386</v>
      </c>
      <c r="F166" s="3" t="s">
        <v>357</v>
      </c>
      <c r="G166" s="3" t="s">
        <v>387</v>
      </c>
      <c r="H166" s="3" t="s">
        <v>306</v>
      </c>
      <c r="I166" s="3" t="s">
        <v>826</v>
      </c>
      <c r="J166" s="8">
        <v>6.9300000000000361</v>
      </c>
      <c r="K166" s="3" t="s">
        <v>74</v>
      </c>
      <c r="L166" s="38">
        <v>2.4400000000000002E-2</v>
      </c>
      <c r="M166" s="38">
        <v>4.9900000000000624E-2</v>
      </c>
      <c r="N166" s="8">
        <v>5396861.6813581297</v>
      </c>
      <c r="O166" s="8">
        <v>85.74</v>
      </c>
      <c r="P166" s="8">
        <v>0</v>
      </c>
      <c r="Q166" s="8">
        <v>4627.2692048794288</v>
      </c>
      <c r="R166" s="38">
        <v>5.8994087118891154E-3</v>
      </c>
      <c r="S166" s="38">
        <v>2.3697377568390248E-3</v>
      </c>
      <c r="T166" s="38">
        <v>2.0422043208498991E-4</v>
      </c>
    </row>
    <row r="167" spans="1:20" ht="15" x14ac:dyDescent="0.25">
      <c r="A167" s="9" t="s">
        <v>827</v>
      </c>
      <c r="B167" s="3" t="s">
        <v>828</v>
      </c>
      <c r="C167" s="3" t="s">
        <v>139</v>
      </c>
      <c r="D167" s="3"/>
      <c r="E167" s="3" t="s">
        <v>407</v>
      </c>
      <c r="F167" s="3" t="s">
        <v>357</v>
      </c>
      <c r="G167" s="3" t="s">
        <v>379</v>
      </c>
      <c r="H167" s="3" t="s">
        <v>330</v>
      </c>
      <c r="I167" s="3" t="s">
        <v>829</v>
      </c>
      <c r="J167" s="8">
        <v>6.4099999999918182</v>
      </c>
      <c r="K167" s="3" t="s">
        <v>74</v>
      </c>
      <c r="L167" s="38">
        <v>2.5499999999999998E-2</v>
      </c>
      <c r="M167" s="38">
        <v>4.8899999999950892E-2</v>
      </c>
      <c r="N167" s="8">
        <v>146848.21988175914</v>
      </c>
      <c r="O167" s="8">
        <v>86.91</v>
      </c>
      <c r="P167" s="8">
        <v>0</v>
      </c>
      <c r="Q167" s="8">
        <v>127.62578683402128</v>
      </c>
      <c r="R167" s="38">
        <v>1.0390073964013129E-4</v>
      </c>
      <c r="S167" s="38">
        <v>6.5360287551013516E-5</v>
      </c>
      <c r="T167" s="38">
        <v>5.6326511768423846E-6</v>
      </c>
    </row>
    <row r="168" spans="1:20" ht="15" x14ac:dyDescent="0.25">
      <c r="A168" s="9" t="s">
        <v>830</v>
      </c>
      <c r="B168" s="3" t="s">
        <v>831</v>
      </c>
      <c r="C168" s="3" t="s">
        <v>139</v>
      </c>
      <c r="D168" s="3"/>
      <c r="E168" s="3" t="s">
        <v>436</v>
      </c>
      <c r="F168" s="3" t="s">
        <v>357</v>
      </c>
      <c r="G168" s="3" t="s">
        <v>387</v>
      </c>
      <c r="H168" s="3" t="s">
        <v>306</v>
      </c>
      <c r="I168" s="3" t="s">
        <v>440</v>
      </c>
      <c r="J168" s="8">
        <v>2.9499964733517334</v>
      </c>
      <c r="K168" s="3" t="s">
        <v>74</v>
      </c>
      <c r="L168" s="38">
        <v>5.6500000000000002E-2</v>
      </c>
      <c r="M168" s="38">
        <v>4.3300024419015558E-2</v>
      </c>
      <c r="N168" s="8">
        <v>9.5623640219800007E-2</v>
      </c>
      <c r="O168" s="8">
        <v>105.43</v>
      </c>
      <c r="P168" s="8">
        <v>0</v>
      </c>
      <c r="Q168" s="8">
        <v>1.006043704155E-4</v>
      </c>
      <c r="R168" s="38">
        <v>4.0846635138895186E-10</v>
      </c>
      <c r="S168" s="38">
        <v>5.1521959177398104E-11</v>
      </c>
      <c r="T168" s="38">
        <v>4.4400848721372654E-12</v>
      </c>
    </row>
    <row r="169" spans="1:20" ht="15" x14ac:dyDescent="0.25">
      <c r="A169" s="9" t="s">
        <v>832</v>
      </c>
      <c r="B169" s="3" t="s">
        <v>833</v>
      </c>
      <c r="C169" s="3" t="s">
        <v>139</v>
      </c>
      <c r="D169" s="3"/>
      <c r="E169" s="3" t="s">
        <v>454</v>
      </c>
      <c r="F169" s="3" t="s">
        <v>357</v>
      </c>
      <c r="G169" s="3" t="s">
        <v>379</v>
      </c>
      <c r="H169" s="3" t="s">
        <v>330</v>
      </c>
      <c r="I169" s="3" t="s">
        <v>478</v>
      </c>
      <c r="J169" s="8">
        <v>1.9000000000000696</v>
      </c>
      <c r="K169" s="3" t="s">
        <v>74</v>
      </c>
      <c r="L169" s="38">
        <v>3.5000000000000003E-2</v>
      </c>
      <c r="M169" s="38">
        <v>3.9999999999998537E-2</v>
      </c>
      <c r="N169" s="8">
        <v>1010453.91790229</v>
      </c>
      <c r="O169" s="8">
        <v>100</v>
      </c>
      <c r="P169" s="8">
        <v>0</v>
      </c>
      <c r="Q169" s="8">
        <v>1010.45391790229</v>
      </c>
      <c r="R169" s="38">
        <v>1.0737882580041283E-3</v>
      </c>
      <c r="S169" s="38">
        <v>5.174781701211545E-4</v>
      </c>
      <c r="T169" s="38">
        <v>4.4595489602890628E-5</v>
      </c>
    </row>
    <row r="170" spans="1:20" ht="15" x14ac:dyDescent="0.25">
      <c r="A170" s="9" t="s">
        <v>834</v>
      </c>
      <c r="B170" s="3" t="s">
        <v>835</v>
      </c>
      <c r="C170" s="3" t="s">
        <v>139</v>
      </c>
      <c r="D170" s="3"/>
      <c r="E170" s="3" t="s">
        <v>836</v>
      </c>
      <c r="F170" s="3" t="s">
        <v>647</v>
      </c>
      <c r="G170" s="3" t="s">
        <v>387</v>
      </c>
      <c r="H170" s="3" t="s">
        <v>306</v>
      </c>
      <c r="I170" s="3" t="s">
        <v>837</v>
      </c>
      <c r="J170" s="8">
        <v>5.2600000000001357</v>
      </c>
      <c r="K170" s="3" t="s">
        <v>74</v>
      </c>
      <c r="L170" s="38">
        <v>3.6900000000000002E-2</v>
      </c>
      <c r="M170" s="38">
        <v>5.0600000000000589E-2</v>
      </c>
      <c r="N170" s="8">
        <v>4958831.4138175156</v>
      </c>
      <c r="O170" s="8">
        <v>93.98</v>
      </c>
      <c r="P170" s="8">
        <v>0</v>
      </c>
      <c r="Q170" s="8">
        <v>4660.3097603832139</v>
      </c>
      <c r="R170" s="38">
        <v>1.6866773516386109E-2</v>
      </c>
      <c r="S170" s="38">
        <v>2.386658633584577E-3</v>
      </c>
      <c r="T170" s="38">
        <v>2.0567864776740487E-4</v>
      </c>
    </row>
    <row r="171" spans="1:20" ht="15" x14ac:dyDescent="0.25">
      <c r="A171" s="9" t="s">
        <v>838</v>
      </c>
      <c r="B171" s="3" t="s">
        <v>839</v>
      </c>
      <c r="C171" s="3" t="s">
        <v>139</v>
      </c>
      <c r="D171" s="3"/>
      <c r="E171" s="3" t="s">
        <v>840</v>
      </c>
      <c r="F171" s="3" t="s">
        <v>647</v>
      </c>
      <c r="G171" s="3" t="s">
        <v>379</v>
      </c>
      <c r="H171" s="3" t="s">
        <v>330</v>
      </c>
      <c r="I171" s="3" t="s">
        <v>841</v>
      </c>
      <c r="J171" s="8">
        <v>1.2099999999975923</v>
      </c>
      <c r="K171" s="3" t="s">
        <v>74</v>
      </c>
      <c r="L171" s="38">
        <v>3.3799999999999997E-2</v>
      </c>
      <c r="M171" s="38">
        <v>4.6300000000017043E-2</v>
      </c>
      <c r="N171" s="8">
        <v>250073.33114913842</v>
      </c>
      <c r="O171" s="8">
        <v>99.4</v>
      </c>
      <c r="P171" s="8">
        <v>0</v>
      </c>
      <c r="Q171" s="8">
        <v>248.57289006544906</v>
      </c>
      <c r="R171" s="38">
        <v>4.0735405611633946E-4</v>
      </c>
      <c r="S171" s="38">
        <v>1.2730025784830893E-4</v>
      </c>
      <c r="T171" s="38">
        <v>1.0970544562276755E-5</v>
      </c>
    </row>
    <row r="172" spans="1:20" ht="15" x14ac:dyDescent="0.25">
      <c r="A172" s="9" t="s">
        <v>842</v>
      </c>
      <c r="B172" s="3" t="s">
        <v>843</v>
      </c>
      <c r="C172" s="3" t="s">
        <v>139</v>
      </c>
      <c r="D172" s="3"/>
      <c r="E172" s="3" t="s">
        <v>840</v>
      </c>
      <c r="F172" s="3" t="s">
        <v>647</v>
      </c>
      <c r="G172" s="3" t="s">
        <v>379</v>
      </c>
      <c r="H172" s="3" t="s">
        <v>330</v>
      </c>
      <c r="I172" s="3" t="s">
        <v>844</v>
      </c>
      <c r="J172" s="8">
        <v>3.9199999999999746</v>
      </c>
      <c r="K172" s="3" t="s">
        <v>74</v>
      </c>
      <c r="L172" s="38">
        <v>3.49E-2</v>
      </c>
      <c r="M172" s="38">
        <v>5.8300000000000629E-2</v>
      </c>
      <c r="N172" s="8">
        <v>10574807.66594729</v>
      </c>
      <c r="O172" s="8">
        <v>92.46</v>
      </c>
      <c r="P172" s="8">
        <v>0</v>
      </c>
      <c r="Q172" s="8">
        <v>9777.4671660815966</v>
      </c>
      <c r="R172" s="38">
        <v>1.5343909577309014E-2</v>
      </c>
      <c r="S172" s="38">
        <v>5.0072801222122007E-3</v>
      </c>
      <c r="T172" s="38">
        <v>4.3151986213562309E-4</v>
      </c>
    </row>
    <row r="173" spans="1:20" ht="15" x14ac:dyDescent="0.25">
      <c r="A173" s="9" t="s">
        <v>845</v>
      </c>
      <c r="B173" s="3" t="s">
        <v>846</v>
      </c>
      <c r="C173" s="3" t="s">
        <v>139</v>
      </c>
      <c r="D173" s="3"/>
      <c r="E173" s="3" t="s">
        <v>847</v>
      </c>
      <c r="F173" s="3" t="s">
        <v>357</v>
      </c>
      <c r="G173" s="3" t="s">
        <v>536</v>
      </c>
      <c r="H173" s="3" t="s">
        <v>306</v>
      </c>
      <c r="I173" s="3" t="s">
        <v>848</v>
      </c>
      <c r="J173" s="8">
        <v>5.3600000000000101</v>
      </c>
      <c r="K173" s="3" t="s">
        <v>74</v>
      </c>
      <c r="L173" s="38">
        <v>2.41E-2</v>
      </c>
      <c r="M173" s="38">
        <v>4.9099999999999616E-2</v>
      </c>
      <c r="N173" s="8">
        <v>14759423.555672385</v>
      </c>
      <c r="O173" s="8">
        <v>88.92</v>
      </c>
      <c r="P173" s="8">
        <v>0</v>
      </c>
      <c r="Q173" s="8">
        <v>13124.079424337708</v>
      </c>
      <c r="R173" s="38">
        <v>1.1093323186358636E-2</v>
      </c>
      <c r="S173" s="38">
        <v>6.7211621279375331E-3</v>
      </c>
      <c r="T173" s="38">
        <v>5.792196330245301E-4</v>
      </c>
    </row>
    <row r="174" spans="1:20" ht="15" x14ac:dyDescent="0.25">
      <c r="A174" s="9" t="s">
        <v>849</v>
      </c>
      <c r="B174" s="3" t="s">
        <v>850</v>
      </c>
      <c r="C174" s="3" t="s">
        <v>139</v>
      </c>
      <c r="D174" s="3"/>
      <c r="E174" s="3" t="s">
        <v>847</v>
      </c>
      <c r="F174" s="3" t="s">
        <v>357</v>
      </c>
      <c r="G174" s="3" t="s">
        <v>536</v>
      </c>
      <c r="H174" s="3" t="s">
        <v>306</v>
      </c>
      <c r="I174" s="3" t="s">
        <v>851</v>
      </c>
      <c r="J174" s="8">
        <v>7.8599999999999168</v>
      </c>
      <c r="K174" s="3" t="s">
        <v>74</v>
      </c>
      <c r="L174" s="38">
        <v>4.9399999999999999E-2</v>
      </c>
      <c r="M174" s="38">
        <v>5.4199999999998541E-2</v>
      </c>
      <c r="N174" s="8">
        <v>2054333.7091908553</v>
      </c>
      <c r="O174" s="8">
        <v>96.66</v>
      </c>
      <c r="P174" s="8">
        <v>0</v>
      </c>
      <c r="Q174" s="8">
        <v>1985.7189627465284</v>
      </c>
      <c r="R174" s="38">
        <v>7.079612749472235E-3</v>
      </c>
      <c r="S174" s="38">
        <v>1.0169352575228625E-3</v>
      </c>
      <c r="T174" s="38">
        <v>8.7637949428970082E-5</v>
      </c>
    </row>
    <row r="175" spans="1:20" ht="15" x14ac:dyDescent="0.25">
      <c r="A175" s="9" t="s">
        <v>852</v>
      </c>
      <c r="B175" s="3" t="s">
        <v>853</v>
      </c>
      <c r="C175" s="3" t="s">
        <v>139</v>
      </c>
      <c r="D175" s="3"/>
      <c r="E175" s="3" t="s">
        <v>534</v>
      </c>
      <c r="F175" s="3" t="s">
        <v>535</v>
      </c>
      <c r="G175" s="3" t="s">
        <v>536</v>
      </c>
      <c r="H175" s="3" t="s">
        <v>306</v>
      </c>
      <c r="I175" s="3" t="s">
        <v>537</v>
      </c>
      <c r="J175" s="8">
        <v>5.1099999999999177</v>
      </c>
      <c r="K175" s="3" t="s">
        <v>74</v>
      </c>
      <c r="L175" s="38">
        <v>3.2000000000000001E-2</v>
      </c>
      <c r="M175" s="38">
        <v>4.5099999999997836E-2</v>
      </c>
      <c r="N175" s="8">
        <v>979910.47245578701</v>
      </c>
      <c r="O175" s="8">
        <v>94.82</v>
      </c>
      <c r="P175" s="8">
        <v>0</v>
      </c>
      <c r="Q175" s="8">
        <v>929.15110946457139</v>
      </c>
      <c r="R175" s="38">
        <v>1.1738744420062472E-3</v>
      </c>
      <c r="S175" s="38">
        <v>4.7584101300724671E-4</v>
      </c>
      <c r="T175" s="38">
        <v>4.100726209035137E-5</v>
      </c>
    </row>
    <row r="176" spans="1:20" ht="15" x14ac:dyDescent="0.25">
      <c r="A176" s="9" t="s">
        <v>854</v>
      </c>
      <c r="B176" s="3" t="s">
        <v>855</v>
      </c>
      <c r="C176" s="3" t="s">
        <v>139</v>
      </c>
      <c r="D176" s="3"/>
      <c r="E176" s="3" t="s">
        <v>577</v>
      </c>
      <c r="F176" s="3" t="s">
        <v>578</v>
      </c>
      <c r="G176" s="3" t="s">
        <v>536</v>
      </c>
      <c r="H176" s="3" t="s">
        <v>306</v>
      </c>
      <c r="I176" s="3" t="s">
        <v>856</v>
      </c>
      <c r="J176" s="8">
        <v>4.0199999999996976</v>
      </c>
      <c r="K176" s="3" t="s">
        <v>74</v>
      </c>
      <c r="L176" s="38">
        <v>2.103E-2</v>
      </c>
      <c r="M176" s="38">
        <v>3.4700000000003541E-2</v>
      </c>
      <c r="N176" s="8">
        <v>1005488.5314074509</v>
      </c>
      <c r="O176" s="8">
        <v>99.96</v>
      </c>
      <c r="P176" s="8">
        <v>0</v>
      </c>
      <c r="Q176" s="8">
        <v>1005.0863358896049</v>
      </c>
      <c r="R176" s="38">
        <v>2.5251222808679689E-3</v>
      </c>
      <c r="S176" s="38">
        <v>5.1472930006514462E-4</v>
      </c>
      <c r="T176" s="38">
        <v>4.4358596120072241E-5</v>
      </c>
    </row>
    <row r="177" spans="1:20" ht="15" x14ac:dyDescent="0.25">
      <c r="A177" s="9" t="s">
        <v>857</v>
      </c>
      <c r="B177" s="3" t="s">
        <v>858</v>
      </c>
      <c r="C177" s="3" t="s">
        <v>139</v>
      </c>
      <c r="D177" s="3"/>
      <c r="E177" s="3" t="s">
        <v>417</v>
      </c>
      <c r="F177" s="3" t="s">
        <v>357</v>
      </c>
      <c r="G177" s="3" t="s">
        <v>536</v>
      </c>
      <c r="H177" s="3" t="s">
        <v>306</v>
      </c>
      <c r="I177" s="3" t="s">
        <v>859</v>
      </c>
      <c r="J177" s="8">
        <v>2.2699999999999618</v>
      </c>
      <c r="K177" s="3" t="s">
        <v>74</v>
      </c>
      <c r="L177" s="38">
        <v>5.0500000000000003E-2</v>
      </c>
      <c r="M177" s="38">
        <v>4.2700000000000245E-2</v>
      </c>
      <c r="N177" s="8">
        <v>2913892.4871946764</v>
      </c>
      <c r="O177" s="8">
        <v>102.25</v>
      </c>
      <c r="P177" s="8">
        <v>0</v>
      </c>
      <c r="Q177" s="8">
        <v>2979.4550671303286</v>
      </c>
      <c r="R177" s="38">
        <v>6.2881822081759988E-3</v>
      </c>
      <c r="S177" s="38">
        <v>1.5258518263728434E-3</v>
      </c>
      <c r="T177" s="38">
        <v>1.3149561312437687E-4</v>
      </c>
    </row>
    <row r="178" spans="1:20" ht="15" x14ac:dyDescent="0.25">
      <c r="A178" s="9" t="s">
        <v>860</v>
      </c>
      <c r="B178" s="3" t="s">
        <v>861</v>
      </c>
      <c r="C178" s="3" t="s">
        <v>139</v>
      </c>
      <c r="D178" s="3"/>
      <c r="E178" s="3" t="s">
        <v>600</v>
      </c>
      <c r="F178" s="3" t="s">
        <v>578</v>
      </c>
      <c r="G178" s="3" t="s">
        <v>536</v>
      </c>
      <c r="H178" s="3" t="s">
        <v>306</v>
      </c>
      <c r="I178" s="3" t="s">
        <v>862</v>
      </c>
      <c r="J178" s="8">
        <v>6.7900000000000205</v>
      </c>
      <c r="K178" s="3" t="s">
        <v>74</v>
      </c>
      <c r="L178" s="38">
        <v>2.64E-2</v>
      </c>
      <c r="M178" s="38">
        <v>4.890000000000002E-2</v>
      </c>
      <c r="N178" s="8">
        <v>14244958.086670239</v>
      </c>
      <c r="O178" s="8">
        <v>86.32</v>
      </c>
      <c r="P178" s="8">
        <v>0</v>
      </c>
      <c r="Q178" s="8">
        <v>12296.247820215083</v>
      </c>
      <c r="R178" s="38">
        <v>8.706270403029152E-3</v>
      </c>
      <c r="S178" s="38">
        <v>6.2972093121978845E-3</v>
      </c>
      <c r="T178" s="38">
        <v>5.4268401765353346E-4</v>
      </c>
    </row>
    <row r="179" spans="1:20" ht="15" x14ac:dyDescent="0.25">
      <c r="A179" s="9" t="s">
        <v>863</v>
      </c>
      <c r="B179" s="3" t="s">
        <v>864</v>
      </c>
      <c r="C179" s="3" t="s">
        <v>139</v>
      </c>
      <c r="D179" s="3"/>
      <c r="E179" s="3" t="s">
        <v>600</v>
      </c>
      <c r="F179" s="3" t="s">
        <v>578</v>
      </c>
      <c r="G179" s="3" t="s">
        <v>536</v>
      </c>
      <c r="H179" s="3" t="s">
        <v>306</v>
      </c>
      <c r="I179" s="3" t="s">
        <v>865</v>
      </c>
      <c r="J179" s="8">
        <v>8.3799999999998569</v>
      </c>
      <c r="K179" s="3" t="s">
        <v>74</v>
      </c>
      <c r="L179" s="38">
        <v>2.5000000000000001E-2</v>
      </c>
      <c r="M179" s="38">
        <v>5.0999999999998859E-2</v>
      </c>
      <c r="N179" s="8">
        <v>3454467.1138035445</v>
      </c>
      <c r="O179" s="8">
        <v>81</v>
      </c>
      <c r="P179" s="8">
        <v>0</v>
      </c>
      <c r="Q179" s="8">
        <v>2798.1183621805708</v>
      </c>
      <c r="R179" s="38">
        <v>2.5902404218014988E-3</v>
      </c>
      <c r="S179" s="38">
        <v>1.4329848637230191E-3</v>
      </c>
      <c r="T179" s="38">
        <v>1.2349247810066629E-4</v>
      </c>
    </row>
    <row r="180" spans="1:20" ht="15" x14ac:dyDescent="0.25">
      <c r="A180" s="9" t="s">
        <v>866</v>
      </c>
      <c r="B180" s="3" t="s">
        <v>867</v>
      </c>
      <c r="C180" s="3" t="s">
        <v>139</v>
      </c>
      <c r="D180" s="3"/>
      <c r="E180" s="3" t="s">
        <v>868</v>
      </c>
      <c r="F180" s="3" t="s">
        <v>578</v>
      </c>
      <c r="G180" s="3" t="s">
        <v>536</v>
      </c>
      <c r="H180" s="3" t="s">
        <v>306</v>
      </c>
      <c r="I180" s="3" t="s">
        <v>869</v>
      </c>
      <c r="J180" s="8">
        <v>3.8699999999999553</v>
      </c>
      <c r="K180" s="3" t="s">
        <v>74</v>
      </c>
      <c r="L180" s="38">
        <v>4.1000000000000002E-2</v>
      </c>
      <c r="M180" s="38">
        <v>4.4599999999999966E-2</v>
      </c>
      <c r="N180" s="8">
        <v>11319144.044484505</v>
      </c>
      <c r="O180" s="8">
        <v>101.66</v>
      </c>
      <c r="P180" s="8">
        <v>0</v>
      </c>
      <c r="Q180" s="8">
        <v>11507.041833451513</v>
      </c>
      <c r="R180" s="38">
        <v>1.5870814204169213E-2</v>
      </c>
      <c r="S180" s="38">
        <v>5.8930376200074007E-3</v>
      </c>
      <c r="T180" s="38">
        <v>5.0785310972819328E-4</v>
      </c>
    </row>
    <row r="181" spans="1:20" ht="15" x14ac:dyDescent="0.25">
      <c r="A181" s="9" t="s">
        <v>870</v>
      </c>
      <c r="B181" s="3" t="s">
        <v>871</v>
      </c>
      <c r="C181" s="3" t="s">
        <v>139</v>
      </c>
      <c r="D181" s="3"/>
      <c r="E181" s="3" t="s">
        <v>868</v>
      </c>
      <c r="F181" s="3" t="s">
        <v>578</v>
      </c>
      <c r="G181" s="3" t="s">
        <v>536</v>
      </c>
      <c r="H181" s="3" t="s">
        <v>306</v>
      </c>
      <c r="I181" s="3" t="s">
        <v>872</v>
      </c>
      <c r="J181" s="8">
        <v>1.7200000000007072</v>
      </c>
      <c r="K181" s="3" t="s">
        <v>74</v>
      </c>
      <c r="L181" s="38">
        <v>3.2899999999999999E-2</v>
      </c>
      <c r="M181" s="38">
        <v>3.9299999999991633E-2</v>
      </c>
      <c r="N181" s="8">
        <v>312010.43689141626</v>
      </c>
      <c r="O181" s="8">
        <v>99.75</v>
      </c>
      <c r="P181" s="8">
        <v>0</v>
      </c>
      <c r="Q181" s="8">
        <v>311.2304100520617</v>
      </c>
      <c r="R181" s="38">
        <v>3.4624929880361138E-4</v>
      </c>
      <c r="S181" s="38">
        <v>1.5938870662617527E-4</v>
      </c>
      <c r="T181" s="38">
        <v>1.3735878766637865E-5</v>
      </c>
    </row>
    <row r="182" spans="1:20" ht="15" x14ac:dyDescent="0.25">
      <c r="A182" s="9" t="s">
        <v>873</v>
      </c>
      <c r="B182" s="3" t="s">
        <v>874</v>
      </c>
      <c r="C182" s="3" t="s">
        <v>139</v>
      </c>
      <c r="D182" s="3"/>
      <c r="E182" s="3" t="s">
        <v>868</v>
      </c>
      <c r="F182" s="3" t="s">
        <v>578</v>
      </c>
      <c r="G182" s="3" t="s">
        <v>536</v>
      </c>
      <c r="H182" s="3" t="s">
        <v>306</v>
      </c>
      <c r="I182" s="3" t="s">
        <v>875</v>
      </c>
      <c r="J182" s="8">
        <v>3.1000000000001386</v>
      </c>
      <c r="K182" s="3" t="s">
        <v>74</v>
      </c>
      <c r="L182" s="38">
        <v>2.63E-2</v>
      </c>
      <c r="M182" s="38">
        <v>4.0799999999999018E-2</v>
      </c>
      <c r="N182" s="8">
        <v>6407455.403532018</v>
      </c>
      <c r="O182" s="8">
        <v>97.6</v>
      </c>
      <c r="P182" s="8">
        <v>0</v>
      </c>
      <c r="Q182" s="8">
        <v>6253.6764720544725</v>
      </c>
      <c r="R182" s="38">
        <v>4.6459501736383435E-3</v>
      </c>
      <c r="S182" s="38">
        <v>3.2026607052073382E-3</v>
      </c>
      <c r="T182" s="38">
        <v>2.7600047775391476E-4</v>
      </c>
    </row>
    <row r="183" spans="1:20" ht="15" x14ac:dyDescent="0.25">
      <c r="A183" s="9" t="s">
        <v>876</v>
      </c>
      <c r="B183" s="3" t="s">
        <v>877</v>
      </c>
      <c r="C183" s="3" t="s">
        <v>139</v>
      </c>
      <c r="D183" s="3"/>
      <c r="E183" s="3" t="s">
        <v>868</v>
      </c>
      <c r="F183" s="3" t="s">
        <v>578</v>
      </c>
      <c r="G183" s="3" t="s">
        <v>536</v>
      </c>
      <c r="H183" s="3" t="s">
        <v>306</v>
      </c>
      <c r="I183" s="3" t="s">
        <v>878</v>
      </c>
      <c r="J183" s="8">
        <v>6.8099999999999419</v>
      </c>
      <c r="K183" s="3" t="s">
        <v>74</v>
      </c>
      <c r="L183" s="38">
        <v>2.3539999999999998E-2</v>
      </c>
      <c r="M183" s="38">
        <v>4.9600000000000213E-2</v>
      </c>
      <c r="N183" s="8">
        <v>6972582.9530524537</v>
      </c>
      <c r="O183" s="8">
        <v>85.31</v>
      </c>
      <c r="P183" s="8">
        <v>0</v>
      </c>
      <c r="Q183" s="8">
        <v>5948.3105172490941</v>
      </c>
      <c r="R183" s="38">
        <v>1.0724328367495102E-2</v>
      </c>
      <c r="S183" s="38">
        <v>3.0462753295753277E-3</v>
      </c>
      <c r="T183" s="38">
        <v>2.625234215306374E-4</v>
      </c>
    </row>
    <row r="184" spans="1:20" ht="15" x14ac:dyDescent="0.25">
      <c r="A184" s="9" t="s">
        <v>879</v>
      </c>
      <c r="B184" s="3" t="s">
        <v>880</v>
      </c>
      <c r="C184" s="3" t="s">
        <v>139</v>
      </c>
      <c r="D184" s="3"/>
      <c r="E184" s="3" t="s">
        <v>868</v>
      </c>
      <c r="F184" s="3" t="s">
        <v>578</v>
      </c>
      <c r="G184" s="3" t="s">
        <v>536</v>
      </c>
      <c r="H184" s="3" t="s">
        <v>306</v>
      </c>
      <c r="I184" s="3" t="s">
        <v>191</v>
      </c>
      <c r="J184" s="8">
        <v>5.0299999999999603</v>
      </c>
      <c r="K184" s="3" t="s">
        <v>74</v>
      </c>
      <c r="L184" s="38">
        <v>3.2599999999999997E-2</v>
      </c>
      <c r="M184" s="38">
        <v>4.8199999999999986E-2</v>
      </c>
      <c r="N184" s="8">
        <v>8023052.379093349</v>
      </c>
      <c r="O184" s="8">
        <v>94.17</v>
      </c>
      <c r="P184" s="8">
        <v>0</v>
      </c>
      <c r="Q184" s="8">
        <v>7555.3084253921133</v>
      </c>
      <c r="R184" s="38">
        <v>8.1393556317149243E-3</v>
      </c>
      <c r="S184" s="38">
        <v>3.8692582703716309E-3</v>
      </c>
      <c r="T184" s="38">
        <v>3.3344685231235561E-4</v>
      </c>
    </row>
    <row r="185" spans="1:20" ht="15" x14ac:dyDescent="0.25">
      <c r="A185" s="9" t="s">
        <v>881</v>
      </c>
      <c r="B185" s="3" t="s">
        <v>882</v>
      </c>
      <c r="C185" s="3" t="s">
        <v>139</v>
      </c>
      <c r="D185" s="3"/>
      <c r="E185" s="3" t="s">
        <v>883</v>
      </c>
      <c r="F185" s="3" t="s">
        <v>578</v>
      </c>
      <c r="G185" s="3" t="s">
        <v>536</v>
      </c>
      <c r="H185" s="3" t="s">
        <v>306</v>
      </c>
      <c r="I185" s="3" t="s">
        <v>655</v>
      </c>
      <c r="J185" s="8">
        <v>6.0000000000000631</v>
      </c>
      <c r="K185" s="3" t="s">
        <v>74</v>
      </c>
      <c r="L185" s="38">
        <v>3.4299999999999997E-2</v>
      </c>
      <c r="M185" s="38">
        <v>4.860000000000058E-2</v>
      </c>
      <c r="N185" s="8">
        <v>2496812.5284828292</v>
      </c>
      <c r="O185" s="8">
        <v>93.02</v>
      </c>
      <c r="P185" s="8">
        <v>0</v>
      </c>
      <c r="Q185" s="8">
        <v>2322.535012939481</v>
      </c>
      <c r="R185" s="38">
        <v>8.2164424393932779E-3</v>
      </c>
      <c r="S185" s="38">
        <v>1.189426996367442E-3</v>
      </c>
      <c r="T185" s="38">
        <v>1.0250302778469474E-4</v>
      </c>
    </row>
    <row r="186" spans="1:20" ht="15" x14ac:dyDescent="0.25">
      <c r="A186" s="9" t="s">
        <v>884</v>
      </c>
      <c r="B186" s="3" t="s">
        <v>885</v>
      </c>
      <c r="C186" s="3" t="s">
        <v>139</v>
      </c>
      <c r="D186" s="3"/>
      <c r="E186" s="3" t="s">
        <v>883</v>
      </c>
      <c r="F186" s="3" t="s">
        <v>578</v>
      </c>
      <c r="G186" s="3" t="s">
        <v>536</v>
      </c>
      <c r="H186" s="3" t="s">
        <v>306</v>
      </c>
      <c r="I186" s="3" t="s">
        <v>886</v>
      </c>
      <c r="J186" s="8">
        <v>7.2399999999999602</v>
      </c>
      <c r="K186" s="3" t="s">
        <v>74</v>
      </c>
      <c r="L186" s="38">
        <v>2.98E-2</v>
      </c>
      <c r="M186" s="38">
        <v>4.9300000000001315E-2</v>
      </c>
      <c r="N186" s="8">
        <v>2918922.4408032745</v>
      </c>
      <c r="O186" s="8">
        <v>87.99</v>
      </c>
      <c r="P186" s="8">
        <v>0</v>
      </c>
      <c r="Q186" s="8">
        <v>2568.3598556630664</v>
      </c>
      <c r="R186" s="38">
        <v>1.0446361895366383E-2</v>
      </c>
      <c r="S186" s="38">
        <v>1.3153199119464211E-3</v>
      </c>
      <c r="T186" s="38">
        <v>1.1335228970904897E-4</v>
      </c>
    </row>
    <row r="187" spans="1:20" ht="15" x14ac:dyDescent="0.25">
      <c r="A187" s="9" t="s">
        <v>887</v>
      </c>
      <c r="B187" s="3" t="s">
        <v>888</v>
      </c>
      <c r="C187" s="3" t="s">
        <v>139</v>
      </c>
      <c r="D187" s="3"/>
      <c r="E187" s="3" t="s">
        <v>889</v>
      </c>
      <c r="F187" s="3" t="s">
        <v>647</v>
      </c>
      <c r="G187" s="3" t="s">
        <v>112</v>
      </c>
      <c r="H187" s="3" t="s">
        <v>330</v>
      </c>
      <c r="I187" s="3" t="s">
        <v>890</v>
      </c>
      <c r="J187" s="8">
        <v>1.5600000000001277</v>
      </c>
      <c r="K187" s="3" t="s">
        <v>74</v>
      </c>
      <c r="L187" s="38">
        <v>5.8000000000000003E-2</v>
      </c>
      <c r="M187" s="38">
        <v>5.0199999999999668E-2</v>
      </c>
      <c r="N187" s="8">
        <v>4665638.3965354096</v>
      </c>
      <c r="O187" s="8">
        <v>103.22</v>
      </c>
      <c r="P187" s="8">
        <v>0</v>
      </c>
      <c r="Q187" s="8">
        <v>4815.8719518651887</v>
      </c>
      <c r="R187" s="38">
        <v>1.1325813012340313E-2</v>
      </c>
      <c r="S187" s="38">
        <v>2.4663258373648815E-3</v>
      </c>
      <c r="T187" s="38">
        <v>2.1254424744486403E-4</v>
      </c>
    </row>
    <row r="188" spans="1:20" ht="15" x14ac:dyDescent="0.25">
      <c r="A188" s="9" t="s">
        <v>891</v>
      </c>
      <c r="B188" s="3" t="s">
        <v>892</v>
      </c>
      <c r="C188" s="3" t="s">
        <v>139</v>
      </c>
      <c r="D188" s="3"/>
      <c r="E188" s="3" t="s">
        <v>889</v>
      </c>
      <c r="F188" s="3" t="s">
        <v>647</v>
      </c>
      <c r="G188" s="3" t="s">
        <v>112</v>
      </c>
      <c r="H188" s="3" t="s">
        <v>330</v>
      </c>
      <c r="I188" s="3" t="s">
        <v>893</v>
      </c>
      <c r="J188" s="8">
        <v>4.1499999999998529</v>
      </c>
      <c r="K188" s="3" t="s">
        <v>74</v>
      </c>
      <c r="L188" s="38">
        <v>4.4999999999999998E-2</v>
      </c>
      <c r="M188" s="38">
        <v>6.4499999999998683E-2</v>
      </c>
      <c r="N188" s="8">
        <v>2551470.1729564555</v>
      </c>
      <c r="O188" s="8">
        <v>94.55</v>
      </c>
      <c r="P188" s="8">
        <v>0</v>
      </c>
      <c r="Q188" s="8">
        <v>2412.4150476753503</v>
      </c>
      <c r="R188" s="38">
        <v>3.929423562912775E-3</v>
      </c>
      <c r="S188" s="38">
        <v>1.2354567608935676E-3</v>
      </c>
      <c r="T188" s="38">
        <v>1.0646980359065336E-4</v>
      </c>
    </row>
    <row r="189" spans="1:20" ht="15" x14ac:dyDescent="0.25">
      <c r="A189" s="9" t="s">
        <v>894</v>
      </c>
      <c r="B189" s="3" t="s">
        <v>895</v>
      </c>
      <c r="C189" s="3" t="s">
        <v>139</v>
      </c>
      <c r="D189" s="3"/>
      <c r="E189" s="3" t="s">
        <v>896</v>
      </c>
      <c r="F189" s="3" t="s">
        <v>897</v>
      </c>
      <c r="G189" s="3" t="s">
        <v>536</v>
      </c>
      <c r="H189" s="3" t="s">
        <v>306</v>
      </c>
      <c r="I189" s="3" t="s">
        <v>898</v>
      </c>
      <c r="J189" s="8">
        <v>1.2299999999999298</v>
      </c>
      <c r="K189" s="3" t="s">
        <v>74</v>
      </c>
      <c r="L189" s="38">
        <v>2.8000000000000001E-2</v>
      </c>
      <c r="M189" s="38">
        <v>2.7400000000007075E-2</v>
      </c>
      <c r="N189" s="8">
        <v>236601.60561686635</v>
      </c>
      <c r="O189" s="8">
        <v>100.78</v>
      </c>
      <c r="P189" s="8">
        <v>0</v>
      </c>
      <c r="Q189" s="8">
        <v>238.44709791621781</v>
      </c>
      <c r="R189" s="38">
        <v>3.4579684105309995E-3</v>
      </c>
      <c r="S189" s="38">
        <v>1.2211459198114167E-4</v>
      </c>
      <c r="T189" s="38">
        <v>1.0523651685212627E-5</v>
      </c>
    </row>
    <row r="190" spans="1:20" ht="15" x14ac:dyDescent="0.25">
      <c r="A190" s="9" t="s">
        <v>899</v>
      </c>
      <c r="B190" s="3" t="s">
        <v>900</v>
      </c>
      <c r="C190" s="3" t="s">
        <v>139</v>
      </c>
      <c r="D190" s="3"/>
      <c r="E190" s="3" t="s">
        <v>626</v>
      </c>
      <c r="F190" s="3" t="s">
        <v>578</v>
      </c>
      <c r="G190" s="3" t="s">
        <v>536</v>
      </c>
      <c r="H190" s="3" t="s">
        <v>306</v>
      </c>
      <c r="I190" s="3" t="s">
        <v>901</v>
      </c>
      <c r="J190" s="8">
        <v>3.7000000000005744</v>
      </c>
      <c r="K190" s="3" t="s">
        <v>74</v>
      </c>
      <c r="L190" s="38">
        <v>3.3000000000000002E-2</v>
      </c>
      <c r="M190" s="38">
        <v>4.1200000000005635E-2</v>
      </c>
      <c r="N190" s="8">
        <v>682009.15677869006</v>
      </c>
      <c r="O190" s="8">
        <v>97.47</v>
      </c>
      <c r="P190" s="8">
        <v>0</v>
      </c>
      <c r="Q190" s="8">
        <v>664.75432488299805</v>
      </c>
      <c r="R190" s="38">
        <v>2.2118378983887856E-3</v>
      </c>
      <c r="S190" s="38">
        <v>3.4043695167684177E-4</v>
      </c>
      <c r="T190" s="38">
        <v>2.933834394480815E-5</v>
      </c>
    </row>
    <row r="191" spans="1:20" ht="15" x14ac:dyDescent="0.25">
      <c r="A191" s="9" t="s">
        <v>902</v>
      </c>
      <c r="B191" s="3" t="s">
        <v>903</v>
      </c>
      <c r="C191" s="3" t="s">
        <v>139</v>
      </c>
      <c r="D191" s="3"/>
      <c r="E191" s="3" t="s">
        <v>626</v>
      </c>
      <c r="F191" s="3" t="s">
        <v>578</v>
      </c>
      <c r="G191" s="3" t="s">
        <v>536</v>
      </c>
      <c r="H191" s="3" t="s">
        <v>306</v>
      </c>
      <c r="I191" s="3" t="s">
        <v>904</v>
      </c>
      <c r="J191" s="8">
        <v>5.9800000000001274</v>
      </c>
      <c r="K191" s="3" t="s">
        <v>74</v>
      </c>
      <c r="L191" s="38">
        <v>2.6200000000000001E-2</v>
      </c>
      <c r="M191" s="38">
        <v>4.7900000000000095E-2</v>
      </c>
      <c r="N191" s="8">
        <v>2868959.6007866659</v>
      </c>
      <c r="O191" s="8">
        <v>89.24</v>
      </c>
      <c r="P191" s="8">
        <v>0</v>
      </c>
      <c r="Q191" s="8">
        <v>2560.2595470646206</v>
      </c>
      <c r="R191" s="38">
        <v>2.2182202809475976E-3</v>
      </c>
      <c r="S191" s="38">
        <v>1.3111715457550736E-3</v>
      </c>
      <c r="T191" s="38">
        <v>1.1299478975632266E-4</v>
      </c>
    </row>
    <row r="192" spans="1:20" ht="15" x14ac:dyDescent="0.25">
      <c r="A192" s="9" t="s">
        <v>905</v>
      </c>
      <c r="B192" s="3" t="s">
        <v>906</v>
      </c>
      <c r="C192" s="3" t="s">
        <v>139</v>
      </c>
      <c r="D192" s="3"/>
      <c r="E192" s="3" t="s">
        <v>626</v>
      </c>
      <c r="F192" s="3" t="s">
        <v>578</v>
      </c>
      <c r="G192" s="3" t="s">
        <v>112</v>
      </c>
      <c r="H192" s="3" t="s">
        <v>330</v>
      </c>
      <c r="I192" s="3" t="s">
        <v>907</v>
      </c>
      <c r="J192" s="8">
        <v>1.3099999999897962</v>
      </c>
      <c r="K192" s="3" t="s">
        <v>74</v>
      </c>
      <c r="L192" s="38">
        <v>3.85E-2</v>
      </c>
      <c r="M192" s="38">
        <v>3.6300000000105755E-2</v>
      </c>
      <c r="N192" s="8">
        <v>34146.930104464249</v>
      </c>
      <c r="O192" s="8">
        <v>100.95</v>
      </c>
      <c r="P192" s="8">
        <v>0</v>
      </c>
      <c r="Q192" s="8">
        <v>34.471325541513679</v>
      </c>
      <c r="R192" s="38">
        <v>8.5617542529202204E-5</v>
      </c>
      <c r="S192" s="38">
        <v>1.7653609082841965E-5</v>
      </c>
      <c r="T192" s="38">
        <v>1.5213614520648371E-6</v>
      </c>
    </row>
    <row r="193" spans="1:20" ht="15" x14ac:dyDescent="0.25">
      <c r="A193" s="9" t="s">
        <v>908</v>
      </c>
      <c r="B193" s="3" t="s">
        <v>909</v>
      </c>
      <c r="C193" s="3" t="s">
        <v>139</v>
      </c>
      <c r="D193" s="3"/>
      <c r="E193" s="3" t="s">
        <v>910</v>
      </c>
      <c r="F193" s="3" t="s">
        <v>647</v>
      </c>
      <c r="G193" s="3" t="s">
        <v>112</v>
      </c>
      <c r="H193" s="3" t="s">
        <v>330</v>
      </c>
      <c r="I193" s="3" t="s">
        <v>911</v>
      </c>
      <c r="J193" s="8">
        <v>2.2099999999999143</v>
      </c>
      <c r="K193" s="3" t="s">
        <v>74</v>
      </c>
      <c r="L193" s="38">
        <v>3.9300000000000002E-2</v>
      </c>
      <c r="M193" s="38">
        <v>6.9999999999999049E-2</v>
      </c>
      <c r="N193" s="8">
        <v>8928993.7072500698</v>
      </c>
      <c r="O193" s="8">
        <v>94.4</v>
      </c>
      <c r="P193" s="8">
        <v>0</v>
      </c>
      <c r="Q193" s="8">
        <v>8428.9700582503028</v>
      </c>
      <c r="R193" s="38">
        <v>7.6677956982813744E-3</v>
      </c>
      <c r="S193" s="38">
        <v>4.3166817649680795E-3</v>
      </c>
      <c r="T193" s="38">
        <v>3.7200513545054755E-4</v>
      </c>
    </row>
    <row r="194" spans="1:20" ht="15" x14ac:dyDescent="0.25">
      <c r="A194" s="9" t="s">
        <v>912</v>
      </c>
      <c r="B194" s="3" t="s">
        <v>913</v>
      </c>
      <c r="C194" s="3" t="s">
        <v>139</v>
      </c>
      <c r="D194" s="3"/>
      <c r="E194" s="3" t="s">
        <v>914</v>
      </c>
      <c r="F194" s="3" t="s">
        <v>662</v>
      </c>
      <c r="G194" s="3" t="s">
        <v>639</v>
      </c>
      <c r="H194" s="3" t="s">
        <v>330</v>
      </c>
      <c r="I194" s="3" t="s">
        <v>915</v>
      </c>
      <c r="J194" s="8">
        <v>3.7899999999999081</v>
      </c>
      <c r="K194" s="3" t="s">
        <v>74</v>
      </c>
      <c r="L194" s="38">
        <v>0.04</v>
      </c>
      <c r="M194" s="38">
        <v>4.6599999999997095E-2</v>
      </c>
      <c r="N194" s="8">
        <v>3193162.6946636708</v>
      </c>
      <c r="O194" s="8">
        <v>98.61</v>
      </c>
      <c r="P194" s="8">
        <v>0</v>
      </c>
      <c r="Q194" s="8">
        <v>3148.7777317525852</v>
      </c>
      <c r="R194" s="38">
        <v>5.84101949162794E-3</v>
      </c>
      <c r="S194" s="38">
        <v>1.6125661050711382E-3</v>
      </c>
      <c r="T194" s="38">
        <v>1.3896851910842367E-4</v>
      </c>
    </row>
    <row r="195" spans="1:20" ht="15" x14ac:dyDescent="0.25">
      <c r="A195" s="9" t="s">
        <v>916</v>
      </c>
      <c r="B195" s="3" t="s">
        <v>917</v>
      </c>
      <c r="C195" s="3" t="s">
        <v>139</v>
      </c>
      <c r="D195" s="3"/>
      <c r="E195" s="3" t="s">
        <v>918</v>
      </c>
      <c r="F195" s="3" t="s">
        <v>678</v>
      </c>
      <c r="G195" s="3" t="s">
        <v>639</v>
      </c>
      <c r="H195" s="3" t="s">
        <v>330</v>
      </c>
      <c r="I195" s="3" t="s">
        <v>919</v>
      </c>
      <c r="J195" s="8">
        <v>2.2700000000001723</v>
      </c>
      <c r="K195" s="3" t="s">
        <v>74</v>
      </c>
      <c r="L195" s="38">
        <v>4.7500000000000001E-2</v>
      </c>
      <c r="M195" s="38">
        <v>5.6100000000000171E-2</v>
      </c>
      <c r="N195" s="8">
        <v>2098852.0874955067</v>
      </c>
      <c r="O195" s="8">
        <v>98.39</v>
      </c>
      <c r="P195" s="8">
        <v>0</v>
      </c>
      <c r="Q195" s="8">
        <v>2065.0605688698188</v>
      </c>
      <c r="R195" s="38">
        <v>3.8240107892721573E-3</v>
      </c>
      <c r="S195" s="38">
        <v>1.0575680349546028E-3</v>
      </c>
      <c r="T195" s="38">
        <v>9.113962101266124E-5</v>
      </c>
    </row>
    <row r="196" spans="1:20" ht="15" x14ac:dyDescent="0.25">
      <c r="A196" s="9" t="s">
        <v>920</v>
      </c>
      <c r="B196" s="3" t="s">
        <v>921</v>
      </c>
      <c r="C196" s="3" t="s">
        <v>139</v>
      </c>
      <c r="D196" s="3"/>
      <c r="E196" s="3" t="s">
        <v>922</v>
      </c>
      <c r="F196" s="3" t="s">
        <v>718</v>
      </c>
      <c r="G196" s="3" t="s">
        <v>648</v>
      </c>
      <c r="H196" s="3" t="s">
        <v>306</v>
      </c>
      <c r="I196" s="3" t="s">
        <v>923</v>
      </c>
      <c r="J196" s="8">
        <v>1.7299999999999971</v>
      </c>
      <c r="K196" s="3" t="s">
        <v>74</v>
      </c>
      <c r="L196" s="38">
        <v>4.1700000000000001E-2</v>
      </c>
      <c r="M196" s="38">
        <v>4.2199999999998378E-2</v>
      </c>
      <c r="N196" s="8">
        <v>2390599.8696176889</v>
      </c>
      <c r="O196" s="8">
        <v>101.3</v>
      </c>
      <c r="P196" s="8">
        <v>0</v>
      </c>
      <c r="Q196" s="8">
        <v>2421.6776679232753</v>
      </c>
      <c r="R196" s="38">
        <v>8.5919120783388946E-3</v>
      </c>
      <c r="S196" s="38">
        <v>1.2402003753142767E-3</v>
      </c>
      <c r="T196" s="38">
        <v>1.0687860113959988E-4</v>
      </c>
    </row>
    <row r="197" spans="1:20" ht="15" x14ac:dyDescent="0.25">
      <c r="A197" s="9" t="s">
        <v>924</v>
      </c>
      <c r="B197" s="3" t="s">
        <v>925</v>
      </c>
      <c r="C197" s="3" t="s">
        <v>139</v>
      </c>
      <c r="D197" s="3"/>
      <c r="E197" s="3" t="s">
        <v>922</v>
      </c>
      <c r="F197" s="3" t="s">
        <v>718</v>
      </c>
      <c r="G197" s="3" t="s">
        <v>648</v>
      </c>
      <c r="H197" s="3" t="s">
        <v>306</v>
      </c>
      <c r="I197" s="3" t="s">
        <v>926</v>
      </c>
      <c r="J197" s="8">
        <v>3.6000000000000294</v>
      </c>
      <c r="K197" s="3" t="s">
        <v>74</v>
      </c>
      <c r="L197" s="38">
        <v>2.58E-2</v>
      </c>
      <c r="M197" s="38">
        <v>5.1700000000000086E-2</v>
      </c>
      <c r="N197" s="8">
        <v>2839150.4141456126</v>
      </c>
      <c r="O197" s="8">
        <v>92.01</v>
      </c>
      <c r="P197" s="8">
        <v>0</v>
      </c>
      <c r="Q197" s="8">
        <v>2612.3022956271966</v>
      </c>
      <c r="R197" s="38">
        <v>9.3845353897751092E-3</v>
      </c>
      <c r="S197" s="38">
        <v>1.3378239104172307E-3</v>
      </c>
      <c r="T197" s="38">
        <v>1.1529165041598179E-4</v>
      </c>
    </row>
    <row r="198" spans="1:20" ht="15" x14ac:dyDescent="0.25">
      <c r="A198" s="9" t="s">
        <v>927</v>
      </c>
      <c r="B198" s="3" t="s">
        <v>928</v>
      </c>
      <c r="C198" s="3" t="s">
        <v>139</v>
      </c>
      <c r="D198" s="3"/>
      <c r="E198" s="3" t="s">
        <v>922</v>
      </c>
      <c r="F198" s="3" t="s">
        <v>718</v>
      </c>
      <c r="G198" s="3" t="s">
        <v>648</v>
      </c>
      <c r="H198" s="3" t="s">
        <v>306</v>
      </c>
      <c r="I198" s="3" t="s">
        <v>552</v>
      </c>
      <c r="J198" s="8">
        <v>4.930000000000029</v>
      </c>
      <c r="K198" s="3" t="s">
        <v>74</v>
      </c>
      <c r="L198" s="38">
        <v>0.04</v>
      </c>
      <c r="M198" s="38">
        <v>5.2999999999998791E-2</v>
      </c>
      <c r="N198" s="8">
        <v>4980416.3950369302</v>
      </c>
      <c r="O198" s="8">
        <v>95.76</v>
      </c>
      <c r="P198" s="8">
        <v>0</v>
      </c>
      <c r="Q198" s="8">
        <v>4769.2467388916084</v>
      </c>
      <c r="R198" s="38">
        <v>1.7997710344337989E-2</v>
      </c>
      <c r="S198" s="38">
        <v>2.442447925207179E-3</v>
      </c>
      <c r="T198" s="38">
        <v>2.1048648492491412E-4</v>
      </c>
    </row>
    <row r="199" spans="1:20" ht="15" x14ac:dyDescent="0.25">
      <c r="A199" s="9" t="s">
        <v>929</v>
      </c>
      <c r="B199" s="3" t="s">
        <v>930</v>
      </c>
      <c r="C199" s="3" t="s">
        <v>139</v>
      </c>
      <c r="D199" s="3"/>
      <c r="E199" s="3" t="s">
        <v>931</v>
      </c>
      <c r="F199" s="3" t="s">
        <v>525</v>
      </c>
      <c r="G199" s="3" t="s">
        <v>639</v>
      </c>
      <c r="H199" s="3" t="s">
        <v>330</v>
      </c>
      <c r="I199" s="3" t="s">
        <v>932</v>
      </c>
      <c r="J199" s="8">
        <v>1.2200000000013063</v>
      </c>
      <c r="K199" s="3" t="s">
        <v>74</v>
      </c>
      <c r="L199" s="38">
        <v>2.9499999999999998E-2</v>
      </c>
      <c r="M199" s="38">
        <v>3.8899999999988798E-2</v>
      </c>
      <c r="N199" s="8">
        <v>344576.10371588561</v>
      </c>
      <c r="O199" s="8">
        <v>99.64</v>
      </c>
      <c r="P199" s="8">
        <v>0</v>
      </c>
      <c r="Q199" s="8">
        <v>343.33562941209306</v>
      </c>
      <c r="R199" s="38">
        <v>3.8543361219761803E-3</v>
      </c>
      <c r="S199" s="38">
        <v>1.7583057485135624E-4</v>
      </c>
      <c r="T199" s="38">
        <v>1.5152814215946747E-5</v>
      </c>
    </row>
    <row r="200" spans="1:20" ht="15" x14ac:dyDescent="0.25">
      <c r="A200" s="9" t="s">
        <v>933</v>
      </c>
      <c r="B200" s="3" t="s">
        <v>934</v>
      </c>
      <c r="C200" s="3" t="s">
        <v>139</v>
      </c>
      <c r="D200" s="3"/>
      <c r="E200" s="3" t="s">
        <v>935</v>
      </c>
      <c r="F200" s="3" t="s">
        <v>647</v>
      </c>
      <c r="G200" s="3" t="s">
        <v>639</v>
      </c>
      <c r="H200" s="3" t="s">
        <v>330</v>
      </c>
      <c r="I200" s="3" t="s">
        <v>936</v>
      </c>
      <c r="J200" s="8">
        <v>3.129999999999856</v>
      </c>
      <c r="K200" s="3" t="s">
        <v>74</v>
      </c>
      <c r="L200" s="38">
        <v>5.7000000000000002E-2</v>
      </c>
      <c r="M200" s="38">
        <v>6.7500000000001364E-2</v>
      </c>
      <c r="N200" s="8">
        <v>2617374.5758027891</v>
      </c>
      <c r="O200" s="8">
        <v>98.09</v>
      </c>
      <c r="P200" s="8">
        <v>0</v>
      </c>
      <c r="Q200" s="8">
        <v>2567.3827208759444</v>
      </c>
      <c r="R200" s="38">
        <v>1.3386735760038813E-2</v>
      </c>
      <c r="S200" s="38">
        <v>1.3148194973182593E-3</v>
      </c>
      <c r="T200" s="38">
        <v>1.1330916472980184E-4</v>
      </c>
    </row>
    <row r="201" spans="1:20" ht="15" x14ac:dyDescent="0.25">
      <c r="A201" s="9" t="s">
        <v>937</v>
      </c>
      <c r="B201" s="3" t="s">
        <v>938</v>
      </c>
      <c r="C201" s="3" t="s">
        <v>139</v>
      </c>
      <c r="D201" s="3"/>
      <c r="E201" s="3" t="s">
        <v>687</v>
      </c>
      <c r="F201" s="3" t="s">
        <v>350</v>
      </c>
      <c r="G201" s="3" t="s">
        <v>639</v>
      </c>
      <c r="H201" s="3" t="s">
        <v>330</v>
      </c>
      <c r="I201" s="3" t="s">
        <v>939</v>
      </c>
      <c r="J201" s="8">
        <v>5.5600000000000467</v>
      </c>
      <c r="K201" s="3" t="s">
        <v>74</v>
      </c>
      <c r="L201" s="38">
        <v>2.4299999999999999E-2</v>
      </c>
      <c r="M201" s="38">
        <v>4.8899999999999631E-2</v>
      </c>
      <c r="N201" s="8">
        <v>13292513.21611652</v>
      </c>
      <c r="O201" s="8">
        <v>88.3</v>
      </c>
      <c r="P201" s="8">
        <v>0</v>
      </c>
      <c r="Q201" s="8">
        <v>11737.289168834966</v>
      </c>
      <c r="R201" s="38">
        <v>9.0757729615745571E-3</v>
      </c>
      <c r="S201" s="38">
        <v>6.0109529130044862E-3</v>
      </c>
      <c r="T201" s="38">
        <v>5.1801487214928673E-4</v>
      </c>
    </row>
    <row r="202" spans="1:20" ht="15" x14ac:dyDescent="0.25">
      <c r="A202" s="9" t="s">
        <v>940</v>
      </c>
      <c r="B202" s="3" t="s">
        <v>941</v>
      </c>
      <c r="C202" s="3" t="s">
        <v>139</v>
      </c>
      <c r="D202" s="3"/>
      <c r="E202" s="3" t="s">
        <v>942</v>
      </c>
      <c r="F202" s="3" t="s">
        <v>535</v>
      </c>
      <c r="G202" s="3" t="s">
        <v>639</v>
      </c>
      <c r="H202" s="3" t="s">
        <v>330</v>
      </c>
      <c r="I202" s="3" t="s">
        <v>943</v>
      </c>
      <c r="J202" s="8">
        <v>3.269999999999885</v>
      </c>
      <c r="K202" s="3" t="s">
        <v>74</v>
      </c>
      <c r="L202" s="38">
        <v>0.04</v>
      </c>
      <c r="M202" s="38">
        <v>4.5699999999999671E-2</v>
      </c>
      <c r="N202" s="8">
        <v>4061779.5472129458</v>
      </c>
      <c r="O202" s="8">
        <v>99.25</v>
      </c>
      <c r="P202" s="8">
        <v>0</v>
      </c>
      <c r="Q202" s="8">
        <v>4031.316199812049</v>
      </c>
      <c r="R202" s="38">
        <v>5.3043075420206951E-3</v>
      </c>
      <c r="S202" s="38">
        <v>2.0645356441284356E-3</v>
      </c>
      <c r="T202" s="38">
        <v>1.779185735138762E-4</v>
      </c>
    </row>
    <row r="203" spans="1:20" ht="15" x14ac:dyDescent="0.25">
      <c r="A203" s="9" t="s">
        <v>944</v>
      </c>
      <c r="B203" s="3" t="s">
        <v>945</v>
      </c>
      <c r="C203" s="3" t="s">
        <v>139</v>
      </c>
      <c r="D203" s="3"/>
      <c r="E203" s="3" t="s">
        <v>946</v>
      </c>
      <c r="F203" s="3" t="s">
        <v>647</v>
      </c>
      <c r="G203" s="3" t="s">
        <v>648</v>
      </c>
      <c r="H203" s="3" t="s">
        <v>306</v>
      </c>
      <c r="I203" s="3" t="s">
        <v>947</v>
      </c>
      <c r="J203" s="8">
        <v>2.5200037747859882</v>
      </c>
      <c r="K203" s="3" t="s">
        <v>74</v>
      </c>
      <c r="L203" s="38">
        <v>2.8500000000000001E-2</v>
      </c>
      <c r="M203" s="38">
        <v>4.9499929985905133E-2</v>
      </c>
      <c r="N203" s="8">
        <v>5.1796216633000006E-2</v>
      </c>
      <c r="O203" s="8">
        <v>95.72</v>
      </c>
      <c r="P203" s="8">
        <v>0</v>
      </c>
      <c r="Q203" s="8">
        <v>4.8808153782500003E-5</v>
      </c>
      <c r="R203" s="38">
        <v>3.7018715566148991E-10</v>
      </c>
      <c r="S203" s="38">
        <v>2.49958495472946E-11</v>
      </c>
      <c r="T203" s="38">
        <v>2.1541046810550778E-12</v>
      </c>
    </row>
    <row r="204" spans="1:20" ht="15" x14ac:dyDescent="0.25">
      <c r="A204" s="9" t="s">
        <v>948</v>
      </c>
      <c r="B204" s="3" t="s">
        <v>949</v>
      </c>
      <c r="C204" s="3" t="s">
        <v>139</v>
      </c>
      <c r="D204" s="3"/>
      <c r="E204" s="3" t="s">
        <v>950</v>
      </c>
      <c r="F204" s="3" t="s">
        <v>951</v>
      </c>
      <c r="G204" s="3" t="s">
        <v>639</v>
      </c>
      <c r="H204" s="3" t="s">
        <v>330</v>
      </c>
      <c r="I204" s="3" t="s">
        <v>952</v>
      </c>
      <c r="J204" s="8">
        <v>6.300000000000221</v>
      </c>
      <c r="K204" s="3" t="s">
        <v>74</v>
      </c>
      <c r="L204" s="38">
        <v>2.3400000000000001E-2</v>
      </c>
      <c r="M204" s="38">
        <v>4.940000000000027E-2</v>
      </c>
      <c r="N204" s="8">
        <v>2028937.0718673996</v>
      </c>
      <c r="O204" s="8">
        <v>85.55</v>
      </c>
      <c r="P204" s="8">
        <v>0</v>
      </c>
      <c r="Q204" s="8">
        <v>1735.7556649328812</v>
      </c>
      <c r="R204" s="38">
        <v>2.8984815312391426E-3</v>
      </c>
      <c r="S204" s="38">
        <v>8.8892293785311635E-4</v>
      </c>
      <c r="T204" s="38">
        <v>7.660604045097878E-5</v>
      </c>
    </row>
    <row r="205" spans="1:20" ht="15" x14ac:dyDescent="0.25">
      <c r="A205" s="9" t="s">
        <v>953</v>
      </c>
      <c r="B205" s="3" t="s">
        <v>954</v>
      </c>
      <c r="C205" s="3" t="s">
        <v>139</v>
      </c>
      <c r="D205" s="3"/>
      <c r="E205" s="3" t="s">
        <v>955</v>
      </c>
      <c r="F205" s="3" t="s">
        <v>578</v>
      </c>
      <c r="G205" s="3" t="s">
        <v>692</v>
      </c>
      <c r="H205" s="3" t="s">
        <v>306</v>
      </c>
      <c r="I205" s="3" t="s">
        <v>956</v>
      </c>
      <c r="J205" s="8">
        <v>2.9600000000001088</v>
      </c>
      <c r="K205" s="3" t="s">
        <v>74</v>
      </c>
      <c r="L205" s="38">
        <v>3.27E-2</v>
      </c>
      <c r="M205" s="38">
        <v>4.1800000000002398E-2</v>
      </c>
      <c r="N205" s="8">
        <v>2095338.075020792</v>
      </c>
      <c r="O205" s="8">
        <v>98.68</v>
      </c>
      <c r="P205" s="8">
        <v>0</v>
      </c>
      <c r="Q205" s="8">
        <v>2067.6796114747058</v>
      </c>
      <c r="R205" s="38">
        <v>6.6393680310424886E-3</v>
      </c>
      <c r="S205" s="38">
        <v>1.0589093107422802E-3</v>
      </c>
      <c r="T205" s="38">
        <v>9.1255210140662473E-5</v>
      </c>
    </row>
    <row r="206" spans="1:20" ht="15" x14ac:dyDescent="0.25">
      <c r="A206" s="9" t="s">
        <v>957</v>
      </c>
      <c r="B206" s="3" t="s">
        <v>958</v>
      </c>
      <c r="C206" s="3" t="s">
        <v>139</v>
      </c>
      <c r="D206" s="3"/>
      <c r="E206" s="3" t="s">
        <v>959</v>
      </c>
      <c r="F206" s="3" t="s">
        <v>960</v>
      </c>
      <c r="G206" s="3" t="s">
        <v>707</v>
      </c>
      <c r="H206" s="3" t="s">
        <v>330</v>
      </c>
      <c r="I206" s="3" t="s">
        <v>961</v>
      </c>
      <c r="J206" s="8">
        <v>3.7400000000000451</v>
      </c>
      <c r="K206" s="3" t="s">
        <v>74</v>
      </c>
      <c r="L206" s="38">
        <v>2.0500000000000001E-2</v>
      </c>
      <c r="M206" s="38">
        <v>4.8999999999999495E-2</v>
      </c>
      <c r="N206" s="8">
        <v>4426948.6537287645</v>
      </c>
      <c r="O206" s="8">
        <v>90.36</v>
      </c>
      <c r="P206" s="8">
        <v>0</v>
      </c>
      <c r="Q206" s="8">
        <v>4000.1908016755747</v>
      </c>
      <c r="R206" s="38">
        <v>7.4284521826845553E-3</v>
      </c>
      <c r="S206" s="38">
        <v>2.0485955663212332E-3</v>
      </c>
      <c r="T206" s="38">
        <v>1.765448816073095E-4</v>
      </c>
    </row>
    <row r="207" spans="1:20" ht="15" x14ac:dyDescent="0.25">
      <c r="A207" s="9" t="s">
        <v>962</v>
      </c>
      <c r="B207" s="3" t="s">
        <v>963</v>
      </c>
      <c r="C207" s="3" t="s">
        <v>139</v>
      </c>
      <c r="D207" s="3"/>
      <c r="E207" s="3" t="s">
        <v>959</v>
      </c>
      <c r="F207" s="3" t="s">
        <v>960</v>
      </c>
      <c r="G207" s="3" t="s">
        <v>707</v>
      </c>
      <c r="H207" s="3" t="s">
        <v>330</v>
      </c>
      <c r="I207" s="3" t="s">
        <v>964</v>
      </c>
      <c r="J207" s="8">
        <v>4.8099999999999996</v>
      </c>
      <c r="K207" s="3" t="s">
        <v>74</v>
      </c>
      <c r="L207" s="38">
        <v>2.5000000000000001E-3</v>
      </c>
      <c r="M207" s="38">
        <v>3.4799999999999998E-2</v>
      </c>
      <c r="N207" s="8">
        <v>5334440.601724402</v>
      </c>
      <c r="O207" s="8">
        <v>85.9</v>
      </c>
      <c r="P207" s="8">
        <v>0</v>
      </c>
      <c r="Q207" s="8">
        <v>4582.2844734475693</v>
      </c>
      <c r="R207" s="38">
        <v>9.4147931029618711E-3</v>
      </c>
      <c r="S207" s="38">
        <v>2.3466999754099844E-3</v>
      </c>
      <c r="T207" s="38">
        <v>2.0223507076636289E-4</v>
      </c>
    </row>
    <row r="208" spans="1:20" ht="15" x14ac:dyDescent="0.25">
      <c r="A208" s="9" t="s">
        <v>965</v>
      </c>
      <c r="B208" s="3" t="s">
        <v>966</v>
      </c>
      <c r="C208" s="3" t="s">
        <v>139</v>
      </c>
      <c r="D208" s="3"/>
      <c r="E208" s="3" t="s">
        <v>967</v>
      </c>
      <c r="F208" s="3" t="s">
        <v>718</v>
      </c>
      <c r="G208" s="3" t="s">
        <v>692</v>
      </c>
      <c r="H208" s="3" t="s">
        <v>306</v>
      </c>
      <c r="I208" s="3" t="s">
        <v>608</v>
      </c>
      <c r="J208" s="8">
        <v>1.359999999999576</v>
      </c>
      <c r="K208" s="3" t="s">
        <v>74</v>
      </c>
      <c r="L208" s="38">
        <v>2.75E-2</v>
      </c>
      <c r="M208" s="38">
        <v>4.4899999999998247E-2</v>
      </c>
      <c r="N208" s="8">
        <v>1509139.5939753444</v>
      </c>
      <c r="O208" s="8">
        <v>97.76</v>
      </c>
      <c r="P208" s="8">
        <v>0</v>
      </c>
      <c r="Q208" s="8">
        <v>1475.3348662889985</v>
      </c>
      <c r="R208" s="38">
        <v>4.4515376485912651E-3</v>
      </c>
      <c r="S208" s="38">
        <v>7.5555507618606157E-4</v>
      </c>
      <c r="T208" s="38">
        <v>6.5112598926787705E-5</v>
      </c>
    </row>
    <row r="209" spans="1:20" ht="15" x14ac:dyDescent="0.25">
      <c r="A209" s="9" t="s">
        <v>968</v>
      </c>
      <c r="B209" s="3" t="s">
        <v>969</v>
      </c>
      <c r="C209" s="3" t="s">
        <v>139</v>
      </c>
      <c r="D209" s="3"/>
      <c r="E209" s="3" t="s">
        <v>967</v>
      </c>
      <c r="F209" s="3" t="s">
        <v>718</v>
      </c>
      <c r="G209" s="3" t="s">
        <v>692</v>
      </c>
      <c r="H209" s="3" t="s">
        <v>306</v>
      </c>
      <c r="I209" s="3" t="s">
        <v>939</v>
      </c>
      <c r="J209" s="8">
        <v>3.4699999999999172</v>
      </c>
      <c r="K209" s="3" t="s">
        <v>74</v>
      </c>
      <c r="L209" s="38">
        <v>2.4E-2</v>
      </c>
      <c r="M209" s="38">
        <v>5.5099999999999871E-2</v>
      </c>
      <c r="N209" s="8">
        <v>4508186.1350405803</v>
      </c>
      <c r="O209" s="8">
        <v>90.14</v>
      </c>
      <c r="P209" s="8">
        <v>0</v>
      </c>
      <c r="Q209" s="8">
        <v>4063.6789804094001</v>
      </c>
      <c r="R209" s="38">
        <v>1.6922691773481106E-2</v>
      </c>
      <c r="S209" s="38">
        <v>2.081109415763976E-3</v>
      </c>
      <c r="T209" s="38">
        <v>1.7934687620050041E-4</v>
      </c>
    </row>
    <row r="210" spans="1:20" ht="15" x14ac:dyDescent="0.25">
      <c r="A210" s="9" t="s">
        <v>970</v>
      </c>
      <c r="B210" s="3" t="s">
        <v>971</v>
      </c>
      <c r="C210" s="3" t="s">
        <v>139</v>
      </c>
      <c r="D210" s="3"/>
      <c r="E210" s="3" t="s">
        <v>972</v>
      </c>
      <c r="F210" s="3" t="s">
        <v>718</v>
      </c>
      <c r="G210" s="3" t="s">
        <v>707</v>
      </c>
      <c r="H210" s="3" t="s">
        <v>330</v>
      </c>
      <c r="I210" s="3" t="s">
        <v>973</v>
      </c>
      <c r="J210" s="8">
        <v>0.98000000000001974</v>
      </c>
      <c r="K210" s="3" t="s">
        <v>74</v>
      </c>
      <c r="L210" s="38">
        <v>4.2000000000000003E-2</v>
      </c>
      <c r="M210" s="38">
        <v>3.7499999999998763E-2</v>
      </c>
      <c r="N210" s="8">
        <v>1654718.2638817311</v>
      </c>
      <c r="O210" s="8">
        <v>101.5</v>
      </c>
      <c r="P210" s="8">
        <v>0</v>
      </c>
      <c r="Q210" s="8">
        <v>1679.5390375709283</v>
      </c>
      <c r="R210" s="38">
        <v>9.3114253798851979E-3</v>
      </c>
      <c r="S210" s="38">
        <v>8.601330277520807E-4</v>
      </c>
      <c r="T210" s="38">
        <v>7.4124969343615355E-5</v>
      </c>
    </row>
    <row r="211" spans="1:20" ht="15" x14ac:dyDescent="0.25">
      <c r="A211" s="9" t="s">
        <v>974</v>
      </c>
      <c r="B211" s="3" t="s">
        <v>975</v>
      </c>
      <c r="C211" s="3" t="s">
        <v>139</v>
      </c>
      <c r="D211" s="3"/>
      <c r="E211" s="3" t="s">
        <v>638</v>
      </c>
      <c r="F211" s="3" t="s">
        <v>357</v>
      </c>
      <c r="G211" s="3" t="s">
        <v>707</v>
      </c>
      <c r="H211" s="3" t="s">
        <v>330</v>
      </c>
      <c r="I211" s="3" t="s">
        <v>976</v>
      </c>
      <c r="J211" s="8">
        <v>3.6199999999997261</v>
      </c>
      <c r="K211" s="3" t="s">
        <v>74</v>
      </c>
      <c r="L211" s="38">
        <v>4.9000000000000002E-2</v>
      </c>
      <c r="M211" s="38">
        <v>4.7100000000000058E-2</v>
      </c>
      <c r="N211" s="8">
        <v>2837904.8309307643</v>
      </c>
      <c r="O211" s="8">
        <v>100.82</v>
      </c>
      <c r="P211" s="8">
        <v>484.8763111807778</v>
      </c>
      <c r="Q211" s="8">
        <v>3346.0519594187263</v>
      </c>
      <c r="R211" s="38">
        <v>7.3529602279339811E-3</v>
      </c>
      <c r="S211" s="38">
        <v>1.465278042485213E-3</v>
      </c>
      <c r="T211" s="38">
        <v>1.2627545562684202E-4</v>
      </c>
    </row>
    <row r="212" spans="1:20" ht="15" x14ac:dyDescent="0.25">
      <c r="A212" s="9" t="s">
        <v>977</v>
      </c>
      <c r="B212" s="3" t="s">
        <v>978</v>
      </c>
      <c r="C212" s="3" t="s">
        <v>139</v>
      </c>
      <c r="D212" s="3"/>
      <c r="E212" s="3" t="s">
        <v>979</v>
      </c>
      <c r="F212" s="3" t="s">
        <v>350</v>
      </c>
      <c r="G212" s="3" t="s">
        <v>707</v>
      </c>
      <c r="H212" s="3" t="s">
        <v>330</v>
      </c>
      <c r="I212" s="3" t="s">
        <v>980</v>
      </c>
      <c r="J212" s="8">
        <v>1.2100000000000031</v>
      </c>
      <c r="K212" s="3" t="s">
        <v>74</v>
      </c>
      <c r="L212" s="38">
        <v>5.8999999999999997E-2</v>
      </c>
      <c r="M212" s="38">
        <v>4.0399999999999887E-2</v>
      </c>
      <c r="N212" s="8">
        <v>3028016.8004703629</v>
      </c>
      <c r="O212" s="8">
        <v>103.75</v>
      </c>
      <c r="P212" s="8">
        <v>0</v>
      </c>
      <c r="Q212" s="8">
        <v>3141.567429541039</v>
      </c>
      <c r="R212" s="38">
        <v>5.7539134759726574E-3</v>
      </c>
      <c r="S212" s="38">
        <v>1.6088735329227741E-3</v>
      </c>
      <c r="T212" s="38">
        <v>1.386502988000931E-4</v>
      </c>
    </row>
    <row r="213" spans="1:20" ht="15" x14ac:dyDescent="0.25">
      <c r="A213" s="9" t="s">
        <v>981</v>
      </c>
      <c r="B213" s="3" t="s">
        <v>982</v>
      </c>
      <c r="C213" s="3" t="s">
        <v>139</v>
      </c>
      <c r="D213" s="3"/>
      <c r="E213" s="3" t="s">
        <v>979</v>
      </c>
      <c r="F213" s="3" t="s">
        <v>350</v>
      </c>
      <c r="G213" s="3" t="s">
        <v>707</v>
      </c>
      <c r="H213" s="3" t="s">
        <v>330</v>
      </c>
      <c r="I213" s="3" t="s">
        <v>983</v>
      </c>
      <c r="J213" s="8">
        <v>3.7999999999999798</v>
      </c>
      <c r="K213" s="3" t="s">
        <v>74</v>
      </c>
      <c r="L213" s="38">
        <v>2.7E-2</v>
      </c>
      <c r="M213" s="38">
        <v>5.3900000000003938E-2</v>
      </c>
      <c r="N213" s="8">
        <v>529146.91576290259</v>
      </c>
      <c r="O213" s="8">
        <v>90.59</v>
      </c>
      <c r="P213" s="8">
        <v>0</v>
      </c>
      <c r="Q213" s="8">
        <v>479.35418983635969</v>
      </c>
      <c r="R213" s="38">
        <v>6.8747210796162668E-4</v>
      </c>
      <c r="S213" s="38">
        <v>2.4548900707059725E-4</v>
      </c>
      <c r="T213" s="38">
        <v>2.1155873029151423E-5</v>
      </c>
    </row>
    <row r="214" spans="1:20" ht="15" x14ac:dyDescent="0.25">
      <c r="A214" s="9" t="s">
        <v>984</v>
      </c>
      <c r="B214" s="3" t="s">
        <v>985</v>
      </c>
      <c r="C214" s="3" t="s">
        <v>139</v>
      </c>
      <c r="D214" s="3"/>
      <c r="E214" s="3" t="s">
        <v>986</v>
      </c>
      <c r="F214" s="3" t="s">
        <v>350</v>
      </c>
      <c r="G214" s="3" t="s">
        <v>692</v>
      </c>
      <c r="H214" s="3" t="s">
        <v>306</v>
      </c>
      <c r="I214" s="3" t="s">
        <v>987</v>
      </c>
      <c r="J214" s="8">
        <v>0.74000000000126698</v>
      </c>
      <c r="K214" s="3" t="s">
        <v>74</v>
      </c>
      <c r="L214" s="38">
        <v>4.5499999999999999E-2</v>
      </c>
      <c r="M214" s="38">
        <v>3.7700000000007117E-2</v>
      </c>
      <c r="N214" s="8">
        <v>284287.0805111425</v>
      </c>
      <c r="O214" s="8">
        <v>101.72</v>
      </c>
      <c r="P214" s="8">
        <v>0</v>
      </c>
      <c r="Q214" s="8">
        <v>289.1768174691997</v>
      </c>
      <c r="R214" s="38">
        <v>4.8602178596546435E-3</v>
      </c>
      <c r="S214" s="38">
        <v>1.48094522366819E-4</v>
      </c>
      <c r="T214" s="38">
        <v>1.2762562971319716E-5</v>
      </c>
    </row>
    <row r="215" spans="1:20" ht="15" x14ac:dyDescent="0.25">
      <c r="A215" s="9" t="s">
        <v>988</v>
      </c>
      <c r="B215" s="3" t="s">
        <v>989</v>
      </c>
      <c r="C215" s="3" t="s">
        <v>139</v>
      </c>
      <c r="D215" s="3"/>
      <c r="E215" s="3" t="s">
        <v>725</v>
      </c>
      <c r="F215" s="3" t="s">
        <v>357</v>
      </c>
      <c r="G215" s="3" t="s">
        <v>692</v>
      </c>
      <c r="H215" s="3" t="s">
        <v>306</v>
      </c>
      <c r="I215" s="3" t="s">
        <v>990</v>
      </c>
      <c r="J215" s="8">
        <v>0.8300000000003932</v>
      </c>
      <c r="K215" s="3" t="s">
        <v>74</v>
      </c>
      <c r="L215" s="38">
        <v>3.85E-2</v>
      </c>
      <c r="M215" s="38">
        <v>3.8599999999994368E-2</v>
      </c>
      <c r="N215" s="8">
        <v>674118.64921729488</v>
      </c>
      <c r="O215" s="8">
        <v>100.98</v>
      </c>
      <c r="P215" s="8">
        <v>0</v>
      </c>
      <c r="Q215" s="8">
        <v>680.72501119612332</v>
      </c>
      <c r="R215" s="38">
        <v>6.090589700378516E-3</v>
      </c>
      <c r="S215" s="38">
        <v>3.4861593082915397E-4</v>
      </c>
      <c r="T215" s="38">
        <v>3.0043196054151822E-5</v>
      </c>
    </row>
    <row r="216" spans="1:20" ht="15" x14ac:dyDescent="0.25">
      <c r="A216" s="9" t="s">
        <v>991</v>
      </c>
      <c r="B216" s="3" t="s">
        <v>992</v>
      </c>
      <c r="C216" s="3" t="s">
        <v>139</v>
      </c>
      <c r="D216" s="3"/>
      <c r="E216" s="3" t="s">
        <v>993</v>
      </c>
      <c r="F216" s="3" t="s">
        <v>662</v>
      </c>
      <c r="G216" s="3" t="s">
        <v>707</v>
      </c>
      <c r="H216" s="3" t="s">
        <v>330</v>
      </c>
      <c r="I216" s="3" t="s">
        <v>994</v>
      </c>
      <c r="J216" s="8">
        <v>2.4299999999998785</v>
      </c>
      <c r="K216" s="3" t="s">
        <v>74</v>
      </c>
      <c r="L216" s="38">
        <v>3.5999999999999997E-2</v>
      </c>
      <c r="M216" s="38">
        <v>4.5500000000000519E-2</v>
      </c>
      <c r="N216" s="8">
        <v>3701756.0883813389</v>
      </c>
      <c r="O216" s="8">
        <v>97.87</v>
      </c>
      <c r="P216" s="8">
        <v>0</v>
      </c>
      <c r="Q216" s="8">
        <v>3622.9086830005313</v>
      </c>
      <c r="R216" s="38">
        <v>9.2238483296622747E-3</v>
      </c>
      <c r="S216" s="38">
        <v>1.8553801638843724E-3</v>
      </c>
      <c r="T216" s="38">
        <v>1.5989386912406987E-4</v>
      </c>
    </row>
    <row r="217" spans="1:20" ht="15" x14ac:dyDescent="0.25">
      <c r="A217" s="9" t="s">
        <v>995</v>
      </c>
      <c r="B217" s="3" t="s">
        <v>996</v>
      </c>
      <c r="C217" s="3" t="s">
        <v>139</v>
      </c>
      <c r="D217" s="3"/>
      <c r="E217" s="3" t="s">
        <v>993</v>
      </c>
      <c r="F217" s="3" t="s">
        <v>662</v>
      </c>
      <c r="G217" s="3" t="s">
        <v>707</v>
      </c>
      <c r="H217" s="3" t="s">
        <v>330</v>
      </c>
      <c r="I217" s="3" t="s">
        <v>997</v>
      </c>
      <c r="J217" s="8">
        <v>3.6300000000000399</v>
      </c>
      <c r="K217" s="3" t="s">
        <v>74</v>
      </c>
      <c r="L217" s="38">
        <v>2.1999999999999999E-2</v>
      </c>
      <c r="M217" s="38">
        <v>4.8099999999999851E-2</v>
      </c>
      <c r="N217" s="8">
        <v>6056430.2173952935</v>
      </c>
      <c r="O217" s="8">
        <v>91.7</v>
      </c>
      <c r="P217" s="8">
        <v>0</v>
      </c>
      <c r="Q217" s="8">
        <v>5553.7465080767934</v>
      </c>
      <c r="R217" s="38">
        <v>4.6570013205653928E-3</v>
      </c>
      <c r="S217" s="38">
        <v>2.8442094482474347E-3</v>
      </c>
      <c r="T217" s="38">
        <v>2.4510968810155921E-4</v>
      </c>
    </row>
    <row r="218" spans="1:20" ht="15" x14ac:dyDescent="0.25">
      <c r="A218" s="9" t="s">
        <v>998</v>
      </c>
      <c r="B218" s="3" t="s">
        <v>999</v>
      </c>
      <c r="C218" s="3" t="s">
        <v>139</v>
      </c>
      <c r="D218" s="3"/>
      <c r="E218" s="3" t="s">
        <v>993</v>
      </c>
      <c r="F218" s="3" t="s">
        <v>662</v>
      </c>
      <c r="G218" s="3" t="s">
        <v>707</v>
      </c>
      <c r="H218" s="3" t="s">
        <v>330</v>
      </c>
      <c r="I218" s="3" t="s">
        <v>1000</v>
      </c>
      <c r="J218" s="8">
        <v>5.3800000000001278</v>
      </c>
      <c r="K218" s="3" t="s">
        <v>74</v>
      </c>
      <c r="L218" s="38">
        <v>2.7400000000000001E-2</v>
      </c>
      <c r="M218" s="38">
        <v>5.0499999999999698E-2</v>
      </c>
      <c r="N218" s="8">
        <v>3492028.5177797424</v>
      </c>
      <c r="O218" s="8">
        <v>89.14</v>
      </c>
      <c r="P218" s="8">
        <v>0</v>
      </c>
      <c r="Q218" s="8">
        <v>3112.7942203103989</v>
      </c>
      <c r="R218" s="38">
        <v>4.6560380237063229E-3</v>
      </c>
      <c r="S218" s="38">
        <v>1.5941380685959145E-3</v>
      </c>
      <c r="T218" s="38">
        <v>1.3738041866963584E-4</v>
      </c>
    </row>
    <row r="219" spans="1:20" ht="15" x14ac:dyDescent="0.25">
      <c r="A219" s="9" t="s">
        <v>1001</v>
      </c>
      <c r="B219" s="3" t="s">
        <v>1002</v>
      </c>
      <c r="C219" s="3" t="s">
        <v>139</v>
      </c>
      <c r="D219" s="3"/>
      <c r="E219" s="3" t="s">
        <v>1003</v>
      </c>
      <c r="F219" s="3" t="s">
        <v>357</v>
      </c>
      <c r="G219" s="3" t="s">
        <v>692</v>
      </c>
      <c r="H219" s="3" t="s">
        <v>306</v>
      </c>
      <c r="I219" s="3" t="s">
        <v>171</v>
      </c>
      <c r="J219" s="8">
        <v>4.8599999999999373</v>
      </c>
      <c r="K219" s="3" t="s">
        <v>74</v>
      </c>
      <c r="L219" s="38">
        <v>3.04E-2</v>
      </c>
      <c r="M219" s="38">
        <v>5.0499999999999344E-2</v>
      </c>
      <c r="N219" s="8">
        <v>2792378.4273052849</v>
      </c>
      <c r="O219" s="8">
        <v>91.76</v>
      </c>
      <c r="P219" s="8">
        <v>0</v>
      </c>
      <c r="Q219" s="8">
        <v>2562.2864440582603</v>
      </c>
      <c r="R219" s="38">
        <v>5.1519597475575656E-3</v>
      </c>
      <c r="S219" s="38">
        <v>1.3122095692895562E-3</v>
      </c>
      <c r="T219" s="38">
        <v>1.130842450617102E-4</v>
      </c>
    </row>
    <row r="220" spans="1:20" ht="15" x14ac:dyDescent="0.25">
      <c r="A220" s="9" t="s">
        <v>1004</v>
      </c>
      <c r="B220" s="3" t="s">
        <v>1005</v>
      </c>
      <c r="C220" s="3" t="s">
        <v>139</v>
      </c>
      <c r="D220" s="3"/>
      <c r="E220" s="3" t="s">
        <v>733</v>
      </c>
      <c r="F220" s="3" t="s">
        <v>357</v>
      </c>
      <c r="G220" s="3" t="s">
        <v>707</v>
      </c>
      <c r="H220" s="3" t="s">
        <v>330</v>
      </c>
      <c r="I220" s="3" t="s">
        <v>448</v>
      </c>
      <c r="J220" s="8">
        <v>4.3699999999999468</v>
      </c>
      <c r="K220" s="3" t="s">
        <v>74</v>
      </c>
      <c r="L220" s="38">
        <v>3.95E-2</v>
      </c>
      <c r="M220" s="38">
        <v>6.0299999999999396E-2</v>
      </c>
      <c r="N220" s="8">
        <v>6437958.7835204341</v>
      </c>
      <c r="O220" s="8">
        <v>92.7</v>
      </c>
      <c r="P220" s="8">
        <v>0</v>
      </c>
      <c r="Q220" s="8">
        <v>5967.9877918044876</v>
      </c>
      <c r="R220" s="38">
        <v>3.9814467718679823E-3</v>
      </c>
      <c r="S220" s="38">
        <v>3.0563525432408807E-3</v>
      </c>
      <c r="T220" s="38">
        <v>2.6339186063241258E-4</v>
      </c>
    </row>
    <row r="221" spans="1:20" ht="15" x14ac:dyDescent="0.25">
      <c r="A221" s="9" t="s">
        <v>1006</v>
      </c>
      <c r="B221" s="3" t="s">
        <v>1007</v>
      </c>
      <c r="C221" s="3" t="s">
        <v>139</v>
      </c>
      <c r="D221" s="3"/>
      <c r="E221" s="3" t="s">
        <v>737</v>
      </c>
      <c r="F221" s="3" t="s">
        <v>535</v>
      </c>
      <c r="G221" s="3" t="s">
        <v>707</v>
      </c>
      <c r="H221" s="3" t="s">
        <v>330</v>
      </c>
      <c r="I221" s="3" t="s">
        <v>738</v>
      </c>
      <c r="J221" s="8">
        <v>1.6899999999999473</v>
      </c>
      <c r="K221" s="3" t="s">
        <v>74</v>
      </c>
      <c r="L221" s="38">
        <v>4.1399999999999999E-2</v>
      </c>
      <c r="M221" s="38">
        <v>4.2400000000001332E-2</v>
      </c>
      <c r="N221" s="8">
        <v>1058250.633384502</v>
      </c>
      <c r="O221" s="8">
        <v>100.88</v>
      </c>
      <c r="P221" s="8">
        <v>0</v>
      </c>
      <c r="Q221" s="8">
        <v>1067.5632380866389</v>
      </c>
      <c r="R221" s="38">
        <v>3.1338473637064221E-3</v>
      </c>
      <c r="S221" s="38">
        <v>5.4672525005450951E-4</v>
      </c>
      <c r="T221" s="38">
        <v>4.7115958918103442E-5</v>
      </c>
    </row>
    <row r="222" spans="1:20" ht="15" x14ac:dyDescent="0.25">
      <c r="A222" s="9" t="s">
        <v>1008</v>
      </c>
      <c r="B222" s="3" t="s">
        <v>1009</v>
      </c>
      <c r="C222" s="3" t="s">
        <v>139</v>
      </c>
      <c r="D222" s="3"/>
      <c r="E222" s="3" t="s">
        <v>737</v>
      </c>
      <c r="F222" s="3" t="s">
        <v>535</v>
      </c>
      <c r="G222" s="3" t="s">
        <v>707</v>
      </c>
      <c r="H222" s="3" t="s">
        <v>330</v>
      </c>
      <c r="I222" s="3" t="s">
        <v>1010</v>
      </c>
      <c r="J222" s="8">
        <v>2.2800000000000762</v>
      </c>
      <c r="K222" s="3" t="s">
        <v>74</v>
      </c>
      <c r="L222" s="38">
        <v>3.5499999999999997E-2</v>
      </c>
      <c r="M222" s="38">
        <v>4.6900000000001281E-2</v>
      </c>
      <c r="N222" s="8">
        <v>2776950.1969889086</v>
      </c>
      <c r="O222" s="8">
        <v>98.41</v>
      </c>
      <c r="P222" s="8">
        <v>0</v>
      </c>
      <c r="Q222" s="8">
        <v>2732.7966879739388</v>
      </c>
      <c r="R222" s="38">
        <v>5.5824400605433387E-3</v>
      </c>
      <c r="S222" s="38">
        <v>1.3995320363957993E-3</v>
      </c>
      <c r="T222" s="38">
        <v>1.2060956380708546E-4</v>
      </c>
    </row>
    <row r="223" spans="1:20" ht="15" x14ac:dyDescent="0.25">
      <c r="A223" s="9" t="s">
        <v>1011</v>
      </c>
      <c r="B223" s="3" t="s">
        <v>1012</v>
      </c>
      <c r="C223" s="3" t="s">
        <v>139</v>
      </c>
      <c r="D223" s="3"/>
      <c r="E223" s="3" t="s">
        <v>737</v>
      </c>
      <c r="F223" s="3" t="s">
        <v>535</v>
      </c>
      <c r="G223" s="3" t="s">
        <v>707</v>
      </c>
      <c r="H223" s="3" t="s">
        <v>330</v>
      </c>
      <c r="I223" s="3" t="s">
        <v>1013</v>
      </c>
      <c r="J223" s="8">
        <v>2.7499999999999907</v>
      </c>
      <c r="K223" s="3" t="s">
        <v>74</v>
      </c>
      <c r="L223" s="38">
        <v>2.5000000000000001E-2</v>
      </c>
      <c r="M223" s="38">
        <v>4.6200000000000248E-2</v>
      </c>
      <c r="N223" s="8">
        <v>12976143.719578972</v>
      </c>
      <c r="O223" s="8">
        <v>96.2</v>
      </c>
      <c r="P223" s="8">
        <v>0</v>
      </c>
      <c r="Q223" s="8">
        <v>12483.050257239429</v>
      </c>
      <c r="R223" s="38">
        <v>9.756655936042205E-3</v>
      </c>
      <c r="S223" s="38">
        <v>6.3928754099514661E-3</v>
      </c>
      <c r="T223" s="38">
        <v>5.5092837792619989E-4</v>
      </c>
    </row>
    <row r="224" spans="1:20" ht="15" x14ac:dyDescent="0.25">
      <c r="A224" s="9" t="s">
        <v>1014</v>
      </c>
      <c r="B224" s="3" t="s">
        <v>1015</v>
      </c>
      <c r="C224" s="3" t="s">
        <v>139</v>
      </c>
      <c r="D224" s="3"/>
      <c r="E224" s="3" t="s">
        <v>946</v>
      </c>
      <c r="F224" s="3" t="s">
        <v>647</v>
      </c>
      <c r="G224" s="3" t="s">
        <v>692</v>
      </c>
      <c r="H224" s="3" t="s">
        <v>306</v>
      </c>
      <c r="I224" s="3" t="s">
        <v>1016</v>
      </c>
      <c r="J224" s="8">
        <v>1.5600000000015566</v>
      </c>
      <c r="K224" s="3" t="s">
        <v>74</v>
      </c>
      <c r="L224" s="38">
        <v>3.5000000000000003E-2</v>
      </c>
      <c r="M224" s="38">
        <v>5.6200000000015009E-2</v>
      </c>
      <c r="N224" s="8">
        <v>291933.86043947749</v>
      </c>
      <c r="O224" s="8">
        <v>97.32</v>
      </c>
      <c r="P224" s="8">
        <v>0</v>
      </c>
      <c r="Q224" s="8">
        <v>284.11003268549661</v>
      </c>
      <c r="R224" s="38">
        <v>1.7420566919648973E-3</v>
      </c>
      <c r="S224" s="38">
        <v>1.4549969793018207E-4</v>
      </c>
      <c r="T224" s="38">
        <v>1.253894490805286E-5</v>
      </c>
    </row>
    <row r="225" spans="1:20" ht="15" x14ac:dyDescent="0.25">
      <c r="A225" s="9" t="s">
        <v>1017</v>
      </c>
      <c r="B225" s="3" t="s">
        <v>1018</v>
      </c>
      <c r="C225" s="3" t="s">
        <v>139</v>
      </c>
      <c r="D225" s="3"/>
      <c r="E225" s="3" t="s">
        <v>751</v>
      </c>
      <c r="F225" s="3" t="s">
        <v>350</v>
      </c>
      <c r="G225" s="3" t="s">
        <v>752</v>
      </c>
      <c r="H225" s="3" t="s">
        <v>330</v>
      </c>
      <c r="I225" s="3" t="s">
        <v>1019</v>
      </c>
      <c r="J225" s="8">
        <v>4.6700000000002264</v>
      </c>
      <c r="K225" s="3" t="s">
        <v>74</v>
      </c>
      <c r="L225" s="38">
        <v>2.5000000000000001E-2</v>
      </c>
      <c r="M225" s="38">
        <v>5.5200000000001782E-2</v>
      </c>
      <c r="N225" s="8">
        <v>1025505.0034376684</v>
      </c>
      <c r="O225" s="8">
        <v>87.38</v>
      </c>
      <c r="P225" s="8">
        <v>0</v>
      </c>
      <c r="Q225" s="8">
        <v>896.08627136530208</v>
      </c>
      <c r="R225" s="38">
        <v>1.2053887885139743E-3</v>
      </c>
      <c r="S225" s="38">
        <v>4.5890770055052107E-4</v>
      </c>
      <c r="T225" s="38">
        <v>3.9547974717070267E-5</v>
      </c>
    </row>
    <row r="226" spans="1:20" ht="15" x14ac:dyDescent="0.25">
      <c r="A226" s="9" t="s">
        <v>1020</v>
      </c>
      <c r="B226" s="3" t="s">
        <v>1021</v>
      </c>
      <c r="C226" s="3" t="s">
        <v>139</v>
      </c>
      <c r="D226" s="3"/>
      <c r="E226" s="3" t="s">
        <v>1022</v>
      </c>
      <c r="F226" s="3" t="s">
        <v>662</v>
      </c>
      <c r="G226" s="3" t="s">
        <v>757</v>
      </c>
      <c r="H226" s="3" t="s">
        <v>306</v>
      </c>
      <c r="I226" s="3" t="s">
        <v>1023</v>
      </c>
      <c r="J226" s="8">
        <v>0.74000000000022148</v>
      </c>
      <c r="K226" s="3" t="s">
        <v>74</v>
      </c>
      <c r="L226" s="38">
        <v>4.5999999999999999E-2</v>
      </c>
      <c r="M226" s="38">
        <v>3.889999999998086E-2</v>
      </c>
      <c r="N226" s="8">
        <v>194361.04339374334</v>
      </c>
      <c r="O226" s="8">
        <v>101.7</v>
      </c>
      <c r="P226" s="8">
        <v>0</v>
      </c>
      <c r="Q226" s="8">
        <v>197.66518023772568</v>
      </c>
      <c r="R226" s="38">
        <v>7.0530660717218194E-4</v>
      </c>
      <c r="S226" s="38">
        <v>1.0122917428875524E-4</v>
      </c>
      <c r="T226" s="38">
        <v>8.72377783288223E-6</v>
      </c>
    </row>
    <row r="227" spans="1:20" ht="15" x14ac:dyDescent="0.25">
      <c r="A227" s="9" t="s">
        <v>1024</v>
      </c>
      <c r="B227" s="3" t="s">
        <v>1025</v>
      </c>
      <c r="C227" s="3" t="s">
        <v>139</v>
      </c>
      <c r="D227" s="3"/>
      <c r="E227" s="3" t="s">
        <v>1026</v>
      </c>
      <c r="F227" s="3" t="s">
        <v>1027</v>
      </c>
      <c r="G227" s="3" t="s">
        <v>752</v>
      </c>
      <c r="H227" s="3" t="s">
        <v>330</v>
      </c>
      <c r="I227" s="3" t="s">
        <v>1028</v>
      </c>
      <c r="J227" s="8">
        <v>4.0500000000000398</v>
      </c>
      <c r="K227" s="3" t="s">
        <v>74</v>
      </c>
      <c r="L227" s="38">
        <v>5.2499999999999998E-2</v>
      </c>
      <c r="M227" s="38">
        <v>6.6400000000000417E-2</v>
      </c>
      <c r="N227" s="8">
        <v>5220557.3475352535</v>
      </c>
      <c r="O227" s="8">
        <v>96.07</v>
      </c>
      <c r="P227" s="8">
        <v>0</v>
      </c>
      <c r="Q227" s="8">
        <v>5015.3894432329907</v>
      </c>
      <c r="R227" s="38">
        <v>1.5819870750106831E-2</v>
      </c>
      <c r="S227" s="38">
        <v>2.5685036254964899E-3</v>
      </c>
      <c r="T227" s="38">
        <v>2.2134977539052143E-4</v>
      </c>
    </row>
    <row r="228" spans="1:20" ht="15" x14ac:dyDescent="0.25">
      <c r="A228" s="9" t="s">
        <v>1029</v>
      </c>
      <c r="B228" s="3" t="s">
        <v>1030</v>
      </c>
      <c r="C228" s="3" t="s">
        <v>139</v>
      </c>
      <c r="D228" s="3"/>
      <c r="E228" s="3" t="s">
        <v>1031</v>
      </c>
      <c r="F228" s="3" t="s">
        <v>718</v>
      </c>
      <c r="G228" s="3" t="s">
        <v>757</v>
      </c>
      <c r="H228" s="3" t="s">
        <v>306</v>
      </c>
      <c r="I228" s="3" t="s">
        <v>726</v>
      </c>
      <c r="J228" s="8">
        <v>1.1599999999997688</v>
      </c>
      <c r="K228" s="3" t="s">
        <v>74</v>
      </c>
      <c r="L228" s="38">
        <v>3.5999999999999997E-2</v>
      </c>
      <c r="M228" s="38">
        <v>4.7899999999995252E-2</v>
      </c>
      <c r="N228" s="8">
        <v>845394.89695865801</v>
      </c>
      <c r="O228" s="8">
        <v>99.6</v>
      </c>
      <c r="P228" s="8">
        <v>0</v>
      </c>
      <c r="Q228" s="8">
        <v>842.01331724295505</v>
      </c>
      <c r="R228" s="38">
        <v>1.5182279994947435E-2</v>
      </c>
      <c r="S228" s="38">
        <v>4.3121561795622795E-4</v>
      </c>
      <c r="T228" s="38">
        <v>3.7161512731384855E-5</v>
      </c>
    </row>
    <row r="229" spans="1:20" ht="15" x14ac:dyDescent="0.25">
      <c r="A229" s="9" t="s">
        <v>1032</v>
      </c>
      <c r="B229" s="3" t="s">
        <v>1033</v>
      </c>
      <c r="C229" s="3" t="s">
        <v>139</v>
      </c>
      <c r="D229" s="3"/>
      <c r="E229" s="3" t="s">
        <v>1031</v>
      </c>
      <c r="F229" s="3" t="s">
        <v>718</v>
      </c>
      <c r="G229" s="3" t="s">
        <v>757</v>
      </c>
      <c r="H229" s="3" t="s">
        <v>306</v>
      </c>
      <c r="I229" s="3" t="s">
        <v>1034</v>
      </c>
      <c r="J229" s="8">
        <v>2.529999999999883</v>
      </c>
      <c r="K229" s="3" t="s">
        <v>74</v>
      </c>
      <c r="L229" s="38">
        <v>2.4E-2</v>
      </c>
      <c r="M229" s="38">
        <v>4.9500000000001772E-2</v>
      </c>
      <c r="N229" s="8">
        <v>2653857.0915625845</v>
      </c>
      <c r="O229" s="8">
        <v>94.51</v>
      </c>
      <c r="P229" s="8">
        <v>0</v>
      </c>
      <c r="Q229" s="8">
        <v>2508.1603364942257</v>
      </c>
      <c r="R229" s="38">
        <v>1.9505569596151483E-2</v>
      </c>
      <c r="S229" s="38">
        <v>1.2844902655174807E-3</v>
      </c>
      <c r="T229" s="38">
        <v>1.1069543719590681E-4</v>
      </c>
    </row>
    <row r="230" spans="1:20" ht="15" x14ac:dyDescent="0.25">
      <c r="A230" s="9" t="s">
        <v>1035</v>
      </c>
      <c r="B230" s="3" t="s">
        <v>1036</v>
      </c>
      <c r="C230" s="3" t="s">
        <v>139</v>
      </c>
      <c r="D230" s="3"/>
      <c r="E230" s="3" t="s">
        <v>1037</v>
      </c>
      <c r="F230" s="3" t="s">
        <v>647</v>
      </c>
      <c r="G230" s="3" t="s">
        <v>1038</v>
      </c>
      <c r="H230" s="3" t="s">
        <v>306</v>
      </c>
      <c r="I230" s="3" t="s">
        <v>1039</v>
      </c>
      <c r="J230" s="8">
        <v>1.350000000000124</v>
      </c>
      <c r="K230" s="3" t="s">
        <v>74</v>
      </c>
      <c r="L230" s="38">
        <v>3.7999999999999999E-2</v>
      </c>
      <c r="M230" s="38">
        <v>9.4099999999999615E-2</v>
      </c>
      <c r="N230" s="8">
        <v>5837411.9583317144</v>
      </c>
      <c r="O230" s="8">
        <v>93.97</v>
      </c>
      <c r="P230" s="8">
        <v>0</v>
      </c>
      <c r="Q230" s="8">
        <v>5485.4160158891327</v>
      </c>
      <c r="R230" s="38">
        <v>6.8629610732075996E-3</v>
      </c>
      <c r="S230" s="38">
        <v>2.8092157316273289E-3</v>
      </c>
      <c r="T230" s="38">
        <v>2.420939822886298E-4</v>
      </c>
    </row>
    <row r="231" spans="1:20" ht="15" x14ac:dyDescent="0.25">
      <c r="A231" s="9" t="s">
        <v>1040</v>
      </c>
      <c r="B231" s="3" t="s">
        <v>1041</v>
      </c>
      <c r="C231" s="3" t="s">
        <v>139</v>
      </c>
      <c r="D231" s="3"/>
      <c r="E231" s="3" t="s">
        <v>1042</v>
      </c>
      <c r="F231" s="3" t="s">
        <v>718</v>
      </c>
      <c r="G231" s="3" t="s">
        <v>1038</v>
      </c>
      <c r="H231" s="3" t="s">
        <v>306</v>
      </c>
      <c r="I231" s="3" t="s">
        <v>398</v>
      </c>
      <c r="J231" s="8">
        <v>0.81999999999975892</v>
      </c>
      <c r="K231" s="3" t="s">
        <v>74</v>
      </c>
      <c r="L231" s="38">
        <v>5.1499999999999997E-2</v>
      </c>
      <c r="M231" s="38">
        <v>4.1500000000006247E-2</v>
      </c>
      <c r="N231" s="8">
        <v>469663.87286989734</v>
      </c>
      <c r="O231" s="8">
        <v>101.69</v>
      </c>
      <c r="P231" s="8">
        <v>0</v>
      </c>
      <c r="Q231" s="8">
        <v>477.60119192395155</v>
      </c>
      <c r="R231" s="38">
        <v>1.6436900052317155E-2</v>
      </c>
      <c r="S231" s="38">
        <v>2.4459125395601448E-4</v>
      </c>
      <c r="T231" s="38">
        <v>2.1078506017364302E-5</v>
      </c>
    </row>
    <row r="232" spans="1:20" ht="15" x14ac:dyDescent="0.25">
      <c r="A232" s="9" t="s">
        <v>1043</v>
      </c>
      <c r="B232" s="3" t="s">
        <v>1044</v>
      </c>
      <c r="C232" s="3" t="s">
        <v>139</v>
      </c>
      <c r="D232" s="3"/>
      <c r="E232" s="3" t="s">
        <v>775</v>
      </c>
      <c r="F232" s="3" t="s">
        <v>662</v>
      </c>
      <c r="G232" s="3" t="s">
        <v>776</v>
      </c>
      <c r="H232" s="3" t="s">
        <v>330</v>
      </c>
      <c r="I232" s="3" t="s">
        <v>1045</v>
      </c>
      <c r="J232" s="8">
        <v>2.0599999999999632</v>
      </c>
      <c r="K232" s="3" t="s">
        <v>74</v>
      </c>
      <c r="L232" s="38">
        <v>4.8000000000000001E-2</v>
      </c>
      <c r="M232" s="38">
        <v>6.9100000000000092E-2</v>
      </c>
      <c r="N232" s="8">
        <v>11067990.733831502</v>
      </c>
      <c r="O232" s="8">
        <v>97.2</v>
      </c>
      <c r="P232" s="8">
        <v>0</v>
      </c>
      <c r="Q232" s="8">
        <v>10758.086992687076</v>
      </c>
      <c r="R232" s="38">
        <v>7.8082672294185118E-3</v>
      </c>
      <c r="S232" s="38">
        <v>5.509479524348021E-3</v>
      </c>
      <c r="T232" s="38">
        <v>4.7479865051674932E-4</v>
      </c>
    </row>
    <row r="233" spans="1:20" ht="15" x14ac:dyDescent="0.25">
      <c r="A233" s="9" t="s">
        <v>1046</v>
      </c>
      <c r="B233" s="3" t="s">
        <v>1047</v>
      </c>
      <c r="C233" s="3" t="s">
        <v>139</v>
      </c>
      <c r="D233" s="3"/>
      <c r="E233" s="3" t="s">
        <v>1048</v>
      </c>
      <c r="F233" s="3" t="s">
        <v>578</v>
      </c>
      <c r="G233" s="3" t="s">
        <v>1049</v>
      </c>
      <c r="H233" s="3" t="s">
        <v>306</v>
      </c>
      <c r="I233" s="3" t="s">
        <v>1050</v>
      </c>
      <c r="J233" s="8">
        <v>0.73999999999999477</v>
      </c>
      <c r="K233" s="3" t="s">
        <v>74</v>
      </c>
      <c r="L233" s="38">
        <v>4.7500000000000001E-2</v>
      </c>
      <c r="M233" s="38">
        <v>4.5700000000001809E-2</v>
      </c>
      <c r="N233" s="8">
        <v>2316303.3895132723</v>
      </c>
      <c r="O233" s="8">
        <v>100.17</v>
      </c>
      <c r="P233" s="8">
        <v>27.506102867736328</v>
      </c>
      <c r="Q233" s="8">
        <v>2347.747207635638</v>
      </c>
      <c r="R233" s="38">
        <v>2.2505862704170931E-2</v>
      </c>
      <c r="S233" s="38">
        <v>1.1882522298768342E-3</v>
      </c>
      <c r="T233" s="38">
        <v>1.0240178817722403E-4</v>
      </c>
    </row>
    <row r="234" spans="1:20" ht="15" x14ac:dyDescent="0.25">
      <c r="A234" s="9" t="s">
        <v>1051</v>
      </c>
      <c r="B234" s="3" t="s">
        <v>1052</v>
      </c>
      <c r="C234" s="3" t="s">
        <v>139</v>
      </c>
      <c r="D234" s="3"/>
      <c r="E234" s="3" t="s">
        <v>1053</v>
      </c>
      <c r="F234" s="3" t="s">
        <v>1027</v>
      </c>
      <c r="G234" s="3" t="s">
        <v>1054</v>
      </c>
      <c r="H234" s="3" t="s">
        <v>330</v>
      </c>
      <c r="I234" s="3" t="s">
        <v>1055</v>
      </c>
      <c r="J234" s="8">
        <v>1.3399999999999725</v>
      </c>
      <c r="K234" s="3" t="s">
        <v>74</v>
      </c>
      <c r="L234" s="38">
        <v>3.925E-2</v>
      </c>
      <c r="M234" s="38">
        <v>5.74E-2</v>
      </c>
      <c r="N234" s="8">
        <v>7312595.7520620152</v>
      </c>
      <c r="O234" s="8">
        <v>100.1</v>
      </c>
      <c r="P234" s="8">
        <v>0</v>
      </c>
      <c r="Q234" s="8">
        <v>7319.9083477475906</v>
      </c>
      <c r="R234" s="38">
        <v>5.3168975573842543E-3</v>
      </c>
      <c r="S234" s="38">
        <v>3.7487041320109693E-3</v>
      </c>
      <c r="T234" s="38">
        <v>3.2305767817078821E-4</v>
      </c>
    </row>
    <row r="235" spans="1:20" ht="15" x14ac:dyDescent="0.25">
      <c r="A235" s="9" t="s">
        <v>1056</v>
      </c>
      <c r="B235" s="3" t="s">
        <v>1057</v>
      </c>
      <c r="C235" s="3" t="s">
        <v>139</v>
      </c>
      <c r="D235" s="3"/>
      <c r="E235" s="3" t="s">
        <v>1058</v>
      </c>
      <c r="F235" s="3" t="s">
        <v>535</v>
      </c>
      <c r="G235" s="3" t="s">
        <v>781</v>
      </c>
      <c r="H235" s="3" t="s">
        <v>782</v>
      </c>
      <c r="I235" s="3" t="s">
        <v>1059</v>
      </c>
      <c r="J235" s="8">
        <v>3.8400000000000305</v>
      </c>
      <c r="K235" s="3" t="s">
        <v>74</v>
      </c>
      <c r="L235" s="38">
        <v>3.6499999999999998E-2</v>
      </c>
      <c r="M235" s="38">
        <v>5.7700000000000369E-2</v>
      </c>
      <c r="N235" s="8">
        <v>12548805.163416401</v>
      </c>
      <c r="O235" s="8">
        <v>93.74</v>
      </c>
      <c r="P235" s="8">
        <v>0</v>
      </c>
      <c r="Q235" s="8">
        <v>11763.249951625277</v>
      </c>
      <c r="R235" s="38">
        <v>8.5263552015037453E-3</v>
      </c>
      <c r="S235" s="38">
        <v>6.0242480649507837E-3</v>
      </c>
      <c r="T235" s="38">
        <v>5.1916062832727417E-4</v>
      </c>
    </row>
    <row r="236" spans="1:20" ht="15" x14ac:dyDescent="0.25">
      <c r="A236" s="9" t="s">
        <v>1060</v>
      </c>
      <c r="B236" s="3" t="s">
        <v>1061</v>
      </c>
      <c r="C236" s="3" t="s">
        <v>139</v>
      </c>
      <c r="D236" s="3"/>
      <c r="E236" s="3" t="s">
        <v>1062</v>
      </c>
      <c r="F236" s="3" t="s">
        <v>530</v>
      </c>
      <c r="G236" s="3" t="s">
        <v>781</v>
      </c>
      <c r="H236" s="3" t="s">
        <v>782</v>
      </c>
      <c r="I236" s="3" t="s">
        <v>1063</v>
      </c>
      <c r="J236" s="8">
        <v>0.89999999999999991</v>
      </c>
      <c r="K236" s="3" t="s">
        <v>74</v>
      </c>
      <c r="L236" s="38">
        <v>2.9000000000000001E-2</v>
      </c>
      <c r="M236" s="38">
        <v>9.7999999999999979E-3</v>
      </c>
      <c r="N236" s="8">
        <v>780398.52904257306</v>
      </c>
      <c r="O236" s="8">
        <v>99.81</v>
      </c>
      <c r="P236" s="8">
        <v>0</v>
      </c>
      <c r="Q236" s="8">
        <v>778.91576500659608</v>
      </c>
      <c r="R236" s="38">
        <v>2.4125490410642745E-2</v>
      </c>
      <c r="S236" s="38">
        <v>3.9890181789874489E-4</v>
      </c>
      <c r="T236" s="38">
        <v>3.4376758093027864E-5</v>
      </c>
    </row>
    <row r="237" spans="1:20" x14ac:dyDescent="0.2">
      <c r="A237" s="41"/>
      <c r="B237" s="12"/>
      <c r="C237" s="12"/>
      <c r="D237" s="12"/>
      <c r="E237" s="12"/>
      <c r="F237" s="12"/>
      <c r="G237" s="12"/>
      <c r="H237" s="12"/>
      <c r="I237" s="12"/>
      <c r="J237" s="12"/>
      <c r="K237" s="12"/>
      <c r="L237" s="12"/>
      <c r="M237" s="12"/>
      <c r="N237" s="12"/>
      <c r="O237" s="12"/>
      <c r="P237" s="12"/>
      <c r="Q237" s="12"/>
      <c r="R237" s="12"/>
      <c r="S237" s="12"/>
      <c r="T237" s="12"/>
    </row>
    <row r="238" spans="1:20" ht="15" x14ac:dyDescent="0.25">
      <c r="A238" s="7" t="s">
        <v>291</v>
      </c>
      <c r="B238" s="4"/>
      <c r="C238" s="4"/>
      <c r="D238" s="4"/>
      <c r="E238" s="4"/>
      <c r="F238" s="4"/>
      <c r="G238" s="4"/>
      <c r="H238" s="4"/>
      <c r="I238" s="4"/>
      <c r="J238" s="8">
        <v>3.9106512003239566</v>
      </c>
      <c r="K238" s="4"/>
      <c r="L238" s="38"/>
      <c r="M238" s="38">
        <v>6.9524332021556584E-2</v>
      </c>
      <c r="N238" s="8"/>
      <c r="O238" s="8"/>
      <c r="P238" s="8">
        <v>0</v>
      </c>
      <c r="Q238" s="8">
        <v>36188.967284312457</v>
      </c>
      <c r="R238" s="38"/>
      <c r="S238" s="38">
        <v>1.8533255438048808E-2</v>
      </c>
      <c r="T238" s="38">
        <v>1.5971680505898784E-3</v>
      </c>
    </row>
    <row r="239" spans="1:20" ht="15" x14ac:dyDescent="0.25">
      <c r="A239" s="9" t="s">
        <v>1064</v>
      </c>
      <c r="B239" s="3" t="s">
        <v>1065</v>
      </c>
      <c r="C239" s="3" t="s">
        <v>139</v>
      </c>
      <c r="D239" s="3"/>
      <c r="E239" s="3" t="s">
        <v>1066</v>
      </c>
      <c r="F239" s="3" t="s">
        <v>1027</v>
      </c>
      <c r="G239" s="3" t="s">
        <v>379</v>
      </c>
      <c r="H239" s="3" t="s">
        <v>330</v>
      </c>
      <c r="I239" s="3" t="s">
        <v>1067</v>
      </c>
      <c r="J239" s="8">
        <v>1.4300000000000836</v>
      </c>
      <c r="K239" s="3" t="s">
        <v>74</v>
      </c>
      <c r="L239" s="38">
        <v>3.49E-2</v>
      </c>
      <c r="M239" s="38">
        <v>6.7199999999998664E-2</v>
      </c>
      <c r="N239" s="8">
        <v>2223054.9907561387</v>
      </c>
      <c r="O239" s="8">
        <v>95.9</v>
      </c>
      <c r="P239" s="8">
        <v>0</v>
      </c>
      <c r="Q239" s="8">
        <v>2131.9097360228498</v>
      </c>
      <c r="R239" s="38">
        <v>1.8913129755195684E-3</v>
      </c>
      <c r="S239" s="38">
        <v>1.0918031287867776E-3</v>
      </c>
      <c r="T239" s="38">
        <v>9.4089949855884309E-5</v>
      </c>
    </row>
    <row r="240" spans="1:20" ht="15" x14ac:dyDescent="0.25">
      <c r="A240" s="9" t="s">
        <v>1068</v>
      </c>
      <c r="B240" s="3" t="s">
        <v>1069</v>
      </c>
      <c r="C240" s="3" t="s">
        <v>139</v>
      </c>
      <c r="D240" s="3"/>
      <c r="E240" s="3" t="s">
        <v>1066</v>
      </c>
      <c r="F240" s="3" t="s">
        <v>1027</v>
      </c>
      <c r="G240" s="3" t="s">
        <v>379</v>
      </c>
      <c r="H240" s="3" t="s">
        <v>330</v>
      </c>
      <c r="I240" s="3" t="s">
        <v>1070</v>
      </c>
      <c r="J240" s="8">
        <v>4.0699999999998404</v>
      </c>
      <c r="K240" s="3" t="s">
        <v>74</v>
      </c>
      <c r="L240" s="38">
        <v>3.7699999999999997E-2</v>
      </c>
      <c r="M240" s="38">
        <v>7.2000000000000022E-2</v>
      </c>
      <c r="N240" s="8">
        <v>2811460.7170634121</v>
      </c>
      <c r="O240" s="8">
        <v>92.92</v>
      </c>
      <c r="P240" s="8">
        <v>0</v>
      </c>
      <c r="Q240" s="8">
        <v>2612.4092977103674</v>
      </c>
      <c r="R240" s="38">
        <v>2.2255341135358948E-2</v>
      </c>
      <c r="S240" s="38">
        <v>1.3378787088016175E-3</v>
      </c>
      <c r="T240" s="38">
        <v>1.152963728582456E-4</v>
      </c>
    </row>
    <row r="241" spans="1:20" ht="15" x14ac:dyDescent="0.25">
      <c r="A241" s="9" t="s">
        <v>1071</v>
      </c>
      <c r="B241" s="3" t="s">
        <v>1072</v>
      </c>
      <c r="C241" s="3" t="s">
        <v>139</v>
      </c>
      <c r="D241" s="3"/>
      <c r="E241" s="3" t="s">
        <v>1073</v>
      </c>
      <c r="F241" s="3" t="s">
        <v>647</v>
      </c>
      <c r="G241" s="3" t="s">
        <v>536</v>
      </c>
      <c r="H241" s="3" t="s">
        <v>306</v>
      </c>
      <c r="I241" s="3" t="s">
        <v>1074</v>
      </c>
      <c r="J241" s="8">
        <v>4.1400000000000077</v>
      </c>
      <c r="K241" s="3" t="s">
        <v>74</v>
      </c>
      <c r="L241" s="38">
        <v>4.2999999999999997E-2</v>
      </c>
      <c r="M241" s="38">
        <v>5.7400000000000319E-2</v>
      </c>
      <c r="N241" s="8">
        <v>10061518.069603113</v>
      </c>
      <c r="O241" s="8">
        <v>76.760000000000005</v>
      </c>
      <c r="P241" s="8">
        <v>0</v>
      </c>
      <c r="Q241" s="8">
        <v>7723.2212691773975</v>
      </c>
      <c r="R241" s="38">
        <v>7.9623021062873531E-3</v>
      </c>
      <c r="S241" s="38">
        <v>3.9552505453308243E-3</v>
      </c>
      <c r="T241" s="38">
        <v>3.4085753710119183E-4</v>
      </c>
    </row>
    <row r="242" spans="1:20" ht="15" x14ac:dyDescent="0.25">
      <c r="A242" s="9" t="s">
        <v>1075</v>
      </c>
      <c r="B242" s="3" t="s">
        <v>1076</v>
      </c>
      <c r="C242" s="3" t="s">
        <v>139</v>
      </c>
      <c r="D242" s="3"/>
      <c r="E242" s="3" t="s">
        <v>1077</v>
      </c>
      <c r="F242" s="3" t="s">
        <v>1027</v>
      </c>
      <c r="G242" s="3" t="s">
        <v>648</v>
      </c>
      <c r="H242" s="3" t="s">
        <v>306</v>
      </c>
      <c r="I242" s="3" t="s">
        <v>1078</v>
      </c>
      <c r="J242" s="8">
        <v>4.2099999999999955</v>
      </c>
      <c r="K242" s="3" t="s">
        <v>74</v>
      </c>
      <c r="L242" s="38">
        <v>4.6899999999999997E-2</v>
      </c>
      <c r="M242" s="38">
        <v>7.2000000000000092E-2</v>
      </c>
      <c r="N242" s="8">
        <v>11330427.708641948</v>
      </c>
      <c r="O242" s="8">
        <v>93.59</v>
      </c>
      <c r="P242" s="8">
        <v>0</v>
      </c>
      <c r="Q242" s="8">
        <v>10604.147290458011</v>
      </c>
      <c r="R242" s="38">
        <v>8.4906405227371997E-3</v>
      </c>
      <c r="S242" s="38">
        <v>5.4306432370051332E-3</v>
      </c>
      <c r="T242" s="38">
        <v>4.6800465796686621E-4</v>
      </c>
    </row>
    <row r="243" spans="1:20" ht="15" x14ac:dyDescent="0.25">
      <c r="A243" s="9" t="s">
        <v>1079</v>
      </c>
      <c r="B243" s="3" t="s">
        <v>1080</v>
      </c>
      <c r="C243" s="3" t="s">
        <v>139</v>
      </c>
      <c r="D243" s="3"/>
      <c r="E243" s="3" t="s">
        <v>1077</v>
      </c>
      <c r="F243" s="3" t="s">
        <v>1027</v>
      </c>
      <c r="G243" s="3" t="s">
        <v>648</v>
      </c>
      <c r="H243" s="3" t="s">
        <v>306</v>
      </c>
      <c r="I243" s="3" t="s">
        <v>1081</v>
      </c>
      <c r="J243" s="8">
        <v>4.0900000000000247</v>
      </c>
      <c r="K243" s="3" t="s">
        <v>74</v>
      </c>
      <c r="L243" s="38">
        <v>4.6899999999999997E-2</v>
      </c>
      <c r="M243" s="38">
        <v>7.5300000000000228E-2</v>
      </c>
      <c r="N243" s="8">
        <v>13501610.041737834</v>
      </c>
      <c r="O243" s="8">
        <v>91</v>
      </c>
      <c r="P243" s="8">
        <v>0</v>
      </c>
      <c r="Q243" s="8">
        <v>12286.465136664456</v>
      </c>
      <c r="R243" s="38">
        <v>8.6024567737988892E-3</v>
      </c>
      <c r="S243" s="38">
        <v>6.2921993606375373E-3</v>
      </c>
      <c r="T243" s="38">
        <v>5.4225226757088137E-4</v>
      </c>
    </row>
    <row r="244" spans="1:20" ht="15" x14ac:dyDescent="0.25">
      <c r="A244" s="9" t="s">
        <v>1082</v>
      </c>
      <c r="B244" s="3" t="s">
        <v>1083</v>
      </c>
      <c r="C244" s="3" t="s">
        <v>139</v>
      </c>
      <c r="D244" s="3"/>
      <c r="E244" s="3" t="s">
        <v>993</v>
      </c>
      <c r="F244" s="3" t="s">
        <v>662</v>
      </c>
      <c r="G244" s="3" t="s">
        <v>707</v>
      </c>
      <c r="H244" s="3" t="s">
        <v>330</v>
      </c>
      <c r="I244" s="3" t="s">
        <v>1084</v>
      </c>
      <c r="J244" s="8">
        <v>1.1699999999997412</v>
      </c>
      <c r="K244" s="3" t="s">
        <v>74</v>
      </c>
      <c r="L244" s="38">
        <v>5.7000000000000002E-2</v>
      </c>
      <c r="M244" s="38">
        <v>6.3399999999996501E-2</v>
      </c>
      <c r="N244" s="8">
        <v>888571.7161264203</v>
      </c>
      <c r="O244" s="8">
        <v>93.5</v>
      </c>
      <c r="P244" s="8">
        <v>0</v>
      </c>
      <c r="Q244" s="8">
        <v>830.81455427937794</v>
      </c>
      <c r="R244" s="38">
        <v>1.5180023644184712E-3</v>
      </c>
      <c r="S244" s="38">
        <v>4.2548045748691814E-4</v>
      </c>
      <c r="T244" s="38">
        <v>3.6667265236809119E-5</v>
      </c>
    </row>
    <row r="245" spans="1:20" x14ac:dyDescent="0.2">
      <c r="A245" s="41"/>
      <c r="B245" s="12"/>
      <c r="C245" s="12"/>
      <c r="D245" s="12"/>
      <c r="E245" s="12"/>
      <c r="F245" s="12"/>
      <c r="G245" s="12"/>
      <c r="H245" s="12"/>
      <c r="I245" s="12"/>
      <c r="J245" s="12"/>
      <c r="K245" s="12"/>
      <c r="L245" s="12"/>
      <c r="M245" s="12"/>
      <c r="N245" s="12"/>
      <c r="O245" s="12"/>
      <c r="P245" s="12"/>
      <c r="Q245" s="12"/>
      <c r="R245" s="12"/>
      <c r="S245" s="12"/>
      <c r="T245" s="12"/>
    </row>
    <row r="246" spans="1:20" ht="15" x14ac:dyDescent="0.25">
      <c r="A246" s="7" t="s">
        <v>1085</v>
      </c>
      <c r="B246" s="4"/>
      <c r="C246" s="4"/>
      <c r="D246" s="4"/>
      <c r="E246" s="4"/>
      <c r="F246" s="4"/>
      <c r="G246" s="4"/>
      <c r="H246" s="4"/>
      <c r="I246" s="4"/>
      <c r="J246" s="8">
        <v>0</v>
      </c>
      <c r="K246" s="4"/>
      <c r="L246" s="38"/>
      <c r="M246" s="38">
        <v>0</v>
      </c>
      <c r="N246" s="8"/>
      <c r="O246" s="8"/>
      <c r="P246" s="8">
        <v>0</v>
      </c>
      <c r="Q246" s="8">
        <v>0</v>
      </c>
      <c r="R246" s="38"/>
      <c r="S246" s="38">
        <v>0</v>
      </c>
      <c r="T246" s="38">
        <v>0</v>
      </c>
    </row>
    <row r="247" spans="1:20" ht="15" x14ac:dyDescent="0.25">
      <c r="A247" s="9"/>
      <c r="B247" s="3"/>
      <c r="C247" s="3" t="s">
        <v>89</v>
      </c>
      <c r="D247" s="3" t="s">
        <v>89</v>
      </c>
      <c r="E247" s="3" t="s">
        <v>89</v>
      </c>
      <c r="F247" s="3" t="s">
        <v>89</v>
      </c>
      <c r="G247" s="3"/>
      <c r="H247" s="3"/>
      <c r="I247" s="3" t="s">
        <v>89</v>
      </c>
      <c r="J247" s="8">
        <v>0</v>
      </c>
      <c r="K247" s="3" t="s">
        <v>89</v>
      </c>
      <c r="L247" s="38">
        <v>0</v>
      </c>
      <c r="M247" s="38">
        <v>0</v>
      </c>
      <c r="N247" s="8">
        <v>0</v>
      </c>
      <c r="O247" s="8">
        <v>0</v>
      </c>
      <c r="P247" s="8">
        <v>0</v>
      </c>
      <c r="Q247" s="8">
        <v>0</v>
      </c>
      <c r="R247" s="38">
        <v>0</v>
      </c>
      <c r="S247" s="38">
        <v>0</v>
      </c>
      <c r="T247" s="38">
        <v>0</v>
      </c>
    </row>
    <row r="248" spans="1:20" x14ac:dyDescent="0.2">
      <c r="A248" s="41"/>
      <c r="B248" s="12"/>
      <c r="C248" s="12"/>
      <c r="D248" s="12"/>
      <c r="E248" s="12"/>
      <c r="F248" s="12"/>
      <c r="G248" s="12"/>
      <c r="H248" s="12"/>
      <c r="I248" s="12"/>
      <c r="J248" s="12"/>
      <c r="K248" s="12"/>
      <c r="L248" s="12"/>
      <c r="M248" s="12"/>
      <c r="N248" s="12"/>
      <c r="O248" s="12"/>
      <c r="P248" s="12"/>
      <c r="Q248" s="12"/>
      <c r="R248" s="12"/>
      <c r="S248" s="12"/>
      <c r="T248" s="12"/>
    </row>
    <row r="249" spans="1:20" ht="15" x14ac:dyDescent="0.25">
      <c r="A249" s="13" t="s">
        <v>110</v>
      </c>
      <c r="B249" s="4"/>
      <c r="C249" s="4"/>
      <c r="D249" s="4"/>
      <c r="E249" s="4"/>
      <c r="F249" s="4"/>
      <c r="G249" s="4"/>
      <c r="H249" s="4"/>
      <c r="I249" s="4"/>
      <c r="J249" s="8">
        <v>4.8168464801178983</v>
      </c>
      <c r="K249" s="4"/>
      <c r="L249" s="38"/>
      <c r="M249" s="38">
        <v>7.5991550175568232E-2</v>
      </c>
      <c r="N249" s="8"/>
      <c r="O249" s="8"/>
      <c r="P249" s="8">
        <v>0</v>
      </c>
      <c r="Q249" s="8">
        <v>624033.67358929594</v>
      </c>
      <c r="R249" s="38"/>
      <c r="S249" s="38">
        <v>0.31958290999886763</v>
      </c>
      <c r="T249" s="38">
        <v>2.7541174030161108E-2</v>
      </c>
    </row>
    <row r="250" spans="1:20" ht="15" x14ac:dyDescent="0.25">
      <c r="A250" s="7" t="s">
        <v>1086</v>
      </c>
      <c r="B250" s="4"/>
      <c r="C250" s="4"/>
      <c r="D250" s="4"/>
      <c r="E250" s="4"/>
      <c r="F250" s="4"/>
      <c r="G250" s="4"/>
      <c r="H250" s="4"/>
      <c r="I250" s="4"/>
      <c r="J250" s="8">
        <v>8.1061837947159958</v>
      </c>
      <c r="K250" s="4"/>
      <c r="L250" s="38"/>
      <c r="M250" s="38">
        <v>8.0451462030548343E-2</v>
      </c>
      <c r="N250" s="8"/>
      <c r="O250" s="8"/>
      <c r="P250" s="8">
        <v>0</v>
      </c>
      <c r="Q250" s="8">
        <v>43084.143185789202</v>
      </c>
      <c r="R250" s="38"/>
      <c r="S250" s="38">
        <v>2.2064443694082371E-2</v>
      </c>
      <c r="T250" s="38">
        <v>1.901480538053698E-3</v>
      </c>
    </row>
    <row r="251" spans="1:20" ht="15" x14ac:dyDescent="0.25">
      <c r="A251" s="9" t="s">
        <v>1087</v>
      </c>
      <c r="B251" s="3" t="s">
        <v>1088</v>
      </c>
      <c r="C251" s="3" t="s">
        <v>1089</v>
      </c>
      <c r="D251" s="3"/>
      <c r="E251" s="3" t="s">
        <v>1090</v>
      </c>
      <c r="F251" s="3" t="s">
        <v>304</v>
      </c>
      <c r="G251" s="3" t="s">
        <v>112</v>
      </c>
      <c r="H251" s="3" t="s">
        <v>330</v>
      </c>
      <c r="I251" s="3" t="s">
        <v>207</v>
      </c>
      <c r="J251" s="8">
        <v>3.1500000000000927</v>
      </c>
      <c r="K251" s="3" t="s">
        <v>52</v>
      </c>
      <c r="L251" s="38">
        <v>3.0769999999999999E-2</v>
      </c>
      <c r="M251" s="38">
        <v>8.2300000000000803E-2</v>
      </c>
      <c r="N251" s="8">
        <v>1593275.9859548355</v>
      </c>
      <c r="O251" s="8">
        <v>86.042669000000004</v>
      </c>
      <c r="P251" s="8">
        <v>0</v>
      </c>
      <c r="Q251" s="8">
        <v>4857.0887428151964</v>
      </c>
      <c r="R251" s="38">
        <v>2.6554599765913926E-3</v>
      </c>
      <c r="S251" s="38">
        <v>2.4874339642979287E-3</v>
      </c>
      <c r="T251" s="38">
        <v>2.1436331404425083E-4</v>
      </c>
    </row>
    <row r="252" spans="1:20" ht="15" x14ac:dyDescent="0.25">
      <c r="A252" s="9" t="s">
        <v>1091</v>
      </c>
      <c r="B252" s="3" t="s">
        <v>1092</v>
      </c>
      <c r="C252" s="3" t="s">
        <v>1089</v>
      </c>
      <c r="D252" s="3" t="s">
        <v>1093</v>
      </c>
      <c r="E252" s="3"/>
      <c r="F252" s="3" t="s">
        <v>1094</v>
      </c>
      <c r="G252" s="3" t="s">
        <v>639</v>
      </c>
      <c r="H252" s="3" t="s">
        <v>330</v>
      </c>
      <c r="I252" s="3" t="s">
        <v>1095</v>
      </c>
      <c r="J252" s="8">
        <v>4.5700000000001602</v>
      </c>
      <c r="K252" s="3" t="s">
        <v>52</v>
      </c>
      <c r="L252" s="38">
        <v>5.3749999999999999E-2</v>
      </c>
      <c r="M252" s="38">
        <v>8.6799999999998434E-2</v>
      </c>
      <c r="N252" s="8">
        <v>789939.77202344569</v>
      </c>
      <c r="O252" s="8">
        <v>88.447569999999999</v>
      </c>
      <c r="P252" s="8">
        <v>0</v>
      </c>
      <c r="Q252" s="8">
        <v>2475.4322135963753</v>
      </c>
      <c r="R252" s="38">
        <v>1.263903635237513E-3</v>
      </c>
      <c r="S252" s="38">
        <v>1.2677293931524754E-3</v>
      </c>
      <c r="T252" s="38">
        <v>1.0925101045011002E-4</v>
      </c>
    </row>
    <row r="253" spans="1:20" ht="15" x14ac:dyDescent="0.25">
      <c r="A253" s="9" t="s">
        <v>1096</v>
      </c>
      <c r="B253" s="3" t="s">
        <v>1097</v>
      </c>
      <c r="C253" s="3" t="s">
        <v>1089</v>
      </c>
      <c r="D253" s="3" t="s">
        <v>1093</v>
      </c>
      <c r="E253" s="3"/>
      <c r="F253" s="3" t="s">
        <v>1094</v>
      </c>
      <c r="G253" s="3" t="s">
        <v>639</v>
      </c>
      <c r="H253" s="3" t="s">
        <v>330</v>
      </c>
      <c r="I253" s="3" t="s">
        <v>1095</v>
      </c>
      <c r="J253" s="8">
        <v>6.330000000000032</v>
      </c>
      <c r="K253" s="3" t="s">
        <v>52</v>
      </c>
      <c r="L253" s="38">
        <v>5.8749999999999997E-2</v>
      </c>
      <c r="M253" s="38">
        <v>8.7899999999999548E-2</v>
      </c>
      <c r="N253" s="8">
        <v>3377254.2626056308</v>
      </c>
      <c r="O253" s="8">
        <v>85.727180000000004</v>
      </c>
      <c r="P253" s="8">
        <v>0</v>
      </c>
      <c r="Q253" s="8">
        <v>10257.78161059296</v>
      </c>
      <c r="R253" s="38">
        <v>5.4036068201690091E-3</v>
      </c>
      <c r="S253" s="38">
        <v>5.253260899192605E-3</v>
      </c>
      <c r="T253" s="38">
        <v>4.5271811515520906E-4</v>
      </c>
    </row>
    <row r="254" spans="1:20" ht="15" x14ac:dyDescent="0.25">
      <c r="A254" s="9" t="s">
        <v>1098</v>
      </c>
      <c r="B254" s="3" t="s">
        <v>1099</v>
      </c>
      <c r="C254" s="3" t="s">
        <v>1089</v>
      </c>
      <c r="D254" s="3" t="s">
        <v>1089</v>
      </c>
      <c r="E254" s="3"/>
      <c r="F254" s="3" t="s">
        <v>1100</v>
      </c>
      <c r="G254" s="3" t="s">
        <v>1054</v>
      </c>
      <c r="H254" s="3" t="s">
        <v>1101</v>
      </c>
      <c r="I254" s="3" t="s">
        <v>1102</v>
      </c>
      <c r="J254" s="8">
        <v>14.180000000000001</v>
      </c>
      <c r="K254" s="3" t="s">
        <v>52</v>
      </c>
      <c r="L254" s="38">
        <v>8.1000000000000003E-2</v>
      </c>
      <c r="M254" s="38">
        <v>7.22E-2</v>
      </c>
      <c r="N254" s="8">
        <v>3101329.6649636002</v>
      </c>
      <c r="O254" s="8">
        <v>116.39</v>
      </c>
      <c r="P254" s="8">
        <v>0</v>
      </c>
      <c r="Q254" s="8">
        <v>12788.946001458311</v>
      </c>
      <c r="R254" s="38">
        <v>2.4810637319708805E-2</v>
      </c>
      <c r="S254" s="38">
        <v>6.5495321037023855E-3</v>
      </c>
      <c r="T254" s="38">
        <v>5.6442881593647719E-4</v>
      </c>
    </row>
    <row r="255" spans="1:20" ht="15" x14ac:dyDescent="0.25">
      <c r="A255" s="9" t="s">
        <v>1103</v>
      </c>
      <c r="B255" s="3" t="s">
        <v>1104</v>
      </c>
      <c r="C255" s="3" t="s">
        <v>1089</v>
      </c>
      <c r="D255" s="3" t="s">
        <v>1093</v>
      </c>
      <c r="E255" s="3"/>
      <c r="F255" s="3" t="s">
        <v>1105</v>
      </c>
      <c r="G255" s="3" t="s">
        <v>1106</v>
      </c>
      <c r="H255" s="3" t="s">
        <v>1101</v>
      </c>
      <c r="I255" s="3" t="s">
        <v>1028</v>
      </c>
      <c r="J255" s="8">
        <v>6.0099999999999847</v>
      </c>
      <c r="K255" s="3" t="s">
        <v>50</v>
      </c>
      <c r="L255" s="38">
        <v>4.3749999999999997E-2</v>
      </c>
      <c r="M255" s="38">
        <v>8.0799999999999678E-2</v>
      </c>
      <c r="N255" s="8">
        <v>4503005.6834735489</v>
      </c>
      <c r="O255" s="8">
        <v>80.940540999999996</v>
      </c>
      <c r="P255" s="8">
        <v>0</v>
      </c>
      <c r="Q255" s="8">
        <v>12704.894617326359</v>
      </c>
      <c r="R255" s="38">
        <v>3.002003788982366E-3</v>
      </c>
      <c r="S255" s="38">
        <v>6.5064873337369747E-3</v>
      </c>
      <c r="T255" s="38">
        <v>5.6071928246765104E-4</v>
      </c>
    </row>
    <row r="256" spans="1:20" x14ac:dyDescent="0.2">
      <c r="A256" s="41"/>
      <c r="B256" s="12"/>
      <c r="C256" s="12"/>
      <c r="D256" s="12"/>
      <c r="E256" s="12"/>
      <c r="F256" s="12"/>
      <c r="G256" s="12"/>
      <c r="H256" s="12"/>
      <c r="I256" s="12"/>
      <c r="J256" s="12"/>
      <c r="K256" s="12"/>
      <c r="L256" s="12"/>
      <c r="M256" s="12"/>
      <c r="N256" s="12"/>
      <c r="O256" s="12"/>
      <c r="P256" s="12"/>
      <c r="Q256" s="12"/>
      <c r="R256" s="12"/>
      <c r="S256" s="12"/>
      <c r="T256" s="12"/>
    </row>
    <row r="257" spans="1:20" ht="15" x14ac:dyDescent="0.25">
      <c r="A257" s="7" t="s">
        <v>294</v>
      </c>
      <c r="B257" s="4"/>
      <c r="C257" s="4"/>
      <c r="D257" s="4"/>
      <c r="E257" s="4"/>
      <c r="F257" s="4"/>
      <c r="G257" s="4"/>
      <c r="H257" s="4"/>
      <c r="I257" s="4"/>
      <c r="J257" s="8">
        <v>4.572903981790942</v>
      </c>
      <c r="K257" s="4"/>
      <c r="L257" s="38"/>
      <c r="M257" s="38">
        <v>7.5660796003476041E-2</v>
      </c>
      <c r="N257" s="8"/>
      <c r="O257" s="8"/>
      <c r="P257" s="8">
        <v>0</v>
      </c>
      <c r="Q257" s="8">
        <v>580949.53040350671</v>
      </c>
      <c r="R257" s="38"/>
      <c r="S257" s="38">
        <v>0.29751846630478523</v>
      </c>
      <c r="T257" s="38">
        <v>2.5639693492107409E-2</v>
      </c>
    </row>
    <row r="258" spans="1:20" ht="15" x14ac:dyDescent="0.25">
      <c r="A258" s="9" t="s">
        <v>1107</v>
      </c>
      <c r="B258" s="3" t="s">
        <v>1108</v>
      </c>
      <c r="C258" s="3" t="s">
        <v>1089</v>
      </c>
      <c r="D258" s="3" t="s">
        <v>1093</v>
      </c>
      <c r="E258" s="3"/>
      <c r="F258" s="3" t="s">
        <v>1109</v>
      </c>
      <c r="G258" s="3" t="s">
        <v>1110</v>
      </c>
      <c r="H258" s="3" t="s">
        <v>1111</v>
      </c>
      <c r="I258" s="3" t="s">
        <v>1112</v>
      </c>
      <c r="J258" s="8">
        <v>7.0399999999999707</v>
      </c>
      <c r="K258" s="3" t="s">
        <v>52</v>
      </c>
      <c r="L258" s="38">
        <v>5.8749999999999997E-2</v>
      </c>
      <c r="M258" s="38">
        <v>6.6399999999999959E-2</v>
      </c>
      <c r="N258" s="8">
        <v>3656882.9947002223</v>
      </c>
      <c r="O258" s="8">
        <v>96.862568999999993</v>
      </c>
      <c r="P258" s="8">
        <v>0</v>
      </c>
      <c r="Q258" s="8">
        <v>12549.840391455364</v>
      </c>
      <c r="R258" s="38">
        <v>2.9255063957601777E-3</v>
      </c>
      <c r="S258" s="38">
        <v>6.4270802715724303E-3</v>
      </c>
      <c r="T258" s="38">
        <v>5.538761014029774E-4</v>
      </c>
    </row>
    <row r="259" spans="1:20" ht="15" x14ac:dyDescent="0.25">
      <c r="A259" s="9" t="s">
        <v>1113</v>
      </c>
      <c r="B259" s="3" t="s">
        <v>1114</v>
      </c>
      <c r="C259" s="3" t="s">
        <v>1089</v>
      </c>
      <c r="D259" s="3" t="s">
        <v>1093</v>
      </c>
      <c r="E259" s="3"/>
      <c r="F259" s="3" t="s">
        <v>1109</v>
      </c>
      <c r="G259" s="3" t="s">
        <v>1110</v>
      </c>
      <c r="H259" s="3" t="s">
        <v>1111</v>
      </c>
      <c r="I259" s="3" t="s">
        <v>1115</v>
      </c>
      <c r="J259" s="8">
        <v>4.5800000000000134</v>
      </c>
      <c r="K259" s="3" t="s">
        <v>52</v>
      </c>
      <c r="L259" s="38">
        <v>5.1249999999999997E-2</v>
      </c>
      <c r="M259" s="38">
        <v>7.6800000000000077E-2</v>
      </c>
      <c r="N259" s="8">
        <v>6058790.2344019152</v>
      </c>
      <c r="O259" s="8">
        <v>90.251097000000001</v>
      </c>
      <c r="P259" s="8">
        <v>0</v>
      </c>
      <c r="Q259" s="8">
        <v>19373.565687291757</v>
      </c>
      <c r="R259" s="38">
        <v>1.211758046880383E-2</v>
      </c>
      <c r="S259" s="38">
        <v>9.9216769245593379E-3</v>
      </c>
      <c r="T259" s="38">
        <v>8.5503517960735327E-4</v>
      </c>
    </row>
    <row r="260" spans="1:20" ht="15" x14ac:dyDescent="0.25">
      <c r="A260" s="9" t="s">
        <v>1116</v>
      </c>
      <c r="B260" s="3" t="s">
        <v>1117</v>
      </c>
      <c r="C260" s="3" t="s">
        <v>1089</v>
      </c>
      <c r="D260" s="3" t="s">
        <v>1093</v>
      </c>
      <c r="E260" s="3"/>
      <c r="F260" s="3" t="s">
        <v>1109</v>
      </c>
      <c r="G260" s="3" t="s">
        <v>1118</v>
      </c>
      <c r="H260" s="3" t="s">
        <v>1111</v>
      </c>
      <c r="I260" s="3" t="s">
        <v>1119</v>
      </c>
      <c r="J260" s="8">
        <v>8.8099999999999934</v>
      </c>
      <c r="K260" s="3" t="s">
        <v>59</v>
      </c>
      <c r="L260" s="38">
        <v>0.04</v>
      </c>
      <c r="M260" s="38">
        <v>8.3200000000001356E-2</v>
      </c>
      <c r="N260" s="8">
        <v>1187299.6736044923</v>
      </c>
      <c r="O260" s="8">
        <v>68.244546</v>
      </c>
      <c r="P260" s="8">
        <v>0</v>
      </c>
      <c r="Q260" s="8">
        <v>3210.1979247971867</v>
      </c>
      <c r="R260" s="38">
        <v>2.3745993472089845E-3</v>
      </c>
      <c r="S260" s="38">
        <v>1.6440208884532361E-3</v>
      </c>
      <c r="T260" s="38">
        <v>1.4167924498300328E-4</v>
      </c>
    </row>
    <row r="261" spans="1:20" ht="15" x14ac:dyDescent="0.25">
      <c r="A261" s="9" t="s">
        <v>1120</v>
      </c>
      <c r="B261" s="3" t="s">
        <v>1121</v>
      </c>
      <c r="C261" s="3" t="s">
        <v>1089</v>
      </c>
      <c r="D261" s="3" t="s">
        <v>1093</v>
      </c>
      <c r="E261" s="3"/>
      <c r="F261" s="3" t="s">
        <v>1109</v>
      </c>
      <c r="G261" s="3" t="s">
        <v>1118</v>
      </c>
      <c r="H261" s="3" t="s">
        <v>1111</v>
      </c>
      <c r="I261" s="3" t="s">
        <v>1122</v>
      </c>
      <c r="J261" s="8">
        <v>2.870000000000029</v>
      </c>
      <c r="K261" s="3" t="s">
        <v>59</v>
      </c>
      <c r="L261" s="38">
        <v>5.4530000000000002E-2</v>
      </c>
      <c r="M261" s="38">
        <v>8.0300000000000052E-2</v>
      </c>
      <c r="N261" s="8">
        <v>4041568.0889481567</v>
      </c>
      <c r="O261" s="8">
        <v>95.637342000000004</v>
      </c>
      <c r="P261" s="8">
        <v>0</v>
      </c>
      <c r="Q261" s="8">
        <v>15313.727295613733</v>
      </c>
      <c r="R261" s="38">
        <v>5.5828547003462471E-3</v>
      </c>
      <c r="S261" s="38">
        <v>7.8425343682371335E-3</v>
      </c>
      <c r="T261" s="38">
        <v>6.7585780439230556E-4</v>
      </c>
    </row>
    <row r="262" spans="1:20" ht="15" x14ac:dyDescent="0.25">
      <c r="A262" s="9" t="s">
        <v>1123</v>
      </c>
      <c r="B262" s="3" t="s">
        <v>1124</v>
      </c>
      <c r="C262" s="3" t="s">
        <v>1089</v>
      </c>
      <c r="D262" s="3" t="s">
        <v>1093</v>
      </c>
      <c r="E262" s="3"/>
      <c r="F262" s="3" t="s">
        <v>1125</v>
      </c>
      <c r="G262" s="3" t="s">
        <v>1118</v>
      </c>
      <c r="H262" s="3" t="s">
        <v>1111</v>
      </c>
      <c r="I262" s="3" t="s">
        <v>994</v>
      </c>
      <c r="J262" s="8">
        <v>4.780000000000002</v>
      </c>
      <c r="K262" s="3" t="s">
        <v>52</v>
      </c>
      <c r="L262" s="38">
        <v>4.3749999999999997E-2</v>
      </c>
      <c r="M262" s="38">
        <v>5.7800000000000316E-2</v>
      </c>
      <c r="N262" s="8">
        <v>691008.41003759124</v>
      </c>
      <c r="O262" s="8">
        <v>93.486152000000004</v>
      </c>
      <c r="P262" s="8">
        <v>0</v>
      </c>
      <c r="Q262" s="8">
        <v>2288.7680005486595</v>
      </c>
      <c r="R262" s="38">
        <v>1.3820168200751825E-3</v>
      </c>
      <c r="S262" s="38">
        <v>1.1721340832787025E-3</v>
      </c>
      <c r="T262" s="38">
        <v>1.0101275057034959E-4</v>
      </c>
    </row>
    <row r="263" spans="1:20" ht="15" x14ac:dyDescent="0.25">
      <c r="A263" s="9" t="s">
        <v>1126</v>
      </c>
      <c r="B263" s="3" t="s">
        <v>1127</v>
      </c>
      <c r="C263" s="3" t="s">
        <v>1089</v>
      </c>
      <c r="D263" s="3" t="s">
        <v>1093</v>
      </c>
      <c r="E263" s="3"/>
      <c r="F263" s="3" t="s">
        <v>1109</v>
      </c>
      <c r="G263" s="3" t="s">
        <v>752</v>
      </c>
      <c r="H263" s="3" t="s">
        <v>1101</v>
      </c>
      <c r="I263" s="3" t="s">
        <v>307</v>
      </c>
      <c r="J263" s="8">
        <v>2.4100000000000028</v>
      </c>
      <c r="K263" s="3" t="s">
        <v>50</v>
      </c>
      <c r="L263" s="38">
        <v>4.3749999999999997E-2</v>
      </c>
      <c r="M263" s="38">
        <v>7.0499999999999508E-2</v>
      </c>
      <c r="N263" s="8">
        <v>1864060.4875589306</v>
      </c>
      <c r="O263" s="8">
        <v>94.862547000000006</v>
      </c>
      <c r="P263" s="8">
        <v>0</v>
      </c>
      <c r="Q263" s="8">
        <v>6163.9236650166058</v>
      </c>
      <c r="R263" s="38">
        <v>2.4854139834119076E-3</v>
      </c>
      <c r="S263" s="38">
        <v>3.1566960970977349E-3</v>
      </c>
      <c r="T263" s="38">
        <v>2.7203931702983464E-4</v>
      </c>
    </row>
    <row r="264" spans="1:20" ht="15" x14ac:dyDescent="0.25">
      <c r="A264" s="9" t="s">
        <v>1128</v>
      </c>
      <c r="B264" s="3" t="s">
        <v>1129</v>
      </c>
      <c r="C264" s="3" t="s">
        <v>1089</v>
      </c>
      <c r="D264" s="3" t="s">
        <v>1093</v>
      </c>
      <c r="E264" s="3"/>
      <c r="F264" s="3" t="s">
        <v>1094</v>
      </c>
      <c r="G264" s="3" t="s">
        <v>752</v>
      </c>
      <c r="H264" s="3" t="s">
        <v>1101</v>
      </c>
      <c r="I264" s="3" t="s">
        <v>1130</v>
      </c>
      <c r="J264" s="8">
        <v>6.6400000000000068</v>
      </c>
      <c r="K264" s="3" t="s">
        <v>50</v>
      </c>
      <c r="L264" s="38">
        <v>0.02</v>
      </c>
      <c r="M264" s="38">
        <v>6.4900000000000665E-2</v>
      </c>
      <c r="N264" s="8">
        <v>2084779.4968815621</v>
      </c>
      <c r="O264" s="8">
        <v>73.677464999999998</v>
      </c>
      <c r="P264" s="8">
        <v>0</v>
      </c>
      <c r="Q264" s="8">
        <v>5354.2330681197427</v>
      </c>
      <c r="R264" s="38">
        <v>2.0847794968815621E-3</v>
      </c>
      <c r="S264" s="38">
        <v>2.7420337349423822E-3</v>
      </c>
      <c r="T264" s="38">
        <v>2.3630433896133055E-4</v>
      </c>
    </row>
    <row r="265" spans="1:20" ht="15" x14ac:dyDescent="0.25">
      <c r="A265" s="9" t="s">
        <v>1131</v>
      </c>
      <c r="B265" s="3" t="s">
        <v>1132</v>
      </c>
      <c r="C265" s="3" t="s">
        <v>1089</v>
      </c>
      <c r="D265" s="3" t="s">
        <v>1093</v>
      </c>
      <c r="E265" s="3"/>
      <c r="F265" s="3" t="s">
        <v>1094</v>
      </c>
      <c r="G265" s="3" t="s">
        <v>752</v>
      </c>
      <c r="H265" s="3" t="s">
        <v>1101</v>
      </c>
      <c r="I265" s="3" t="s">
        <v>1133</v>
      </c>
      <c r="J265" s="8">
        <v>8.4000000000003467</v>
      </c>
      <c r="K265" s="3" t="s">
        <v>50</v>
      </c>
      <c r="L265" s="38">
        <v>2.1250000000000002E-2</v>
      </c>
      <c r="M265" s="38">
        <v>6.6300000000001746E-2</v>
      </c>
      <c r="N265" s="8">
        <v>505789.66095566947</v>
      </c>
      <c r="O265" s="8">
        <v>69.667834999999997</v>
      </c>
      <c r="P265" s="8">
        <v>0</v>
      </c>
      <c r="Q265" s="8">
        <v>1228.3007905910904</v>
      </c>
      <c r="R265" s="38">
        <v>3.3719310730377964E-4</v>
      </c>
      <c r="S265" s="38">
        <v>6.2904288281943074E-4</v>
      </c>
      <c r="T265" s="38">
        <v>5.4209968575057942E-5</v>
      </c>
    </row>
    <row r="266" spans="1:20" ht="15" x14ac:dyDescent="0.25">
      <c r="A266" s="9" t="s">
        <v>1134</v>
      </c>
      <c r="B266" s="3" t="s">
        <v>1135</v>
      </c>
      <c r="C266" s="3" t="s">
        <v>1089</v>
      </c>
      <c r="D266" s="3" t="s">
        <v>1093</v>
      </c>
      <c r="E266" s="3"/>
      <c r="F266" s="3" t="s">
        <v>1136</v>
      </c>
      <c r="G266" s="3" t="s">
        <v>1137</v>
      </c>
      <c r="H266" s="3" t="s">
        <v>1111</v>
      </c>
      <c r="I266" s="3" t="s">
        <v>1138</v>
      </c>
      <c r="J266" s="8">
        <v>4.5500000000000371</v>
      </c>
      <c r="K266" s="3" t="s">
        <v>52</v>
      </c>
      <c r="L266" s="38">
        <v>0.04</v>
      </c>
      <c r="M266" s="38">
        <v>7.1299999999998212E-2</v>
      </c>
      <c r="N266" s="8">
        <v>628675.17717379855</v>
      </c>
      <c r="O266" s="8">
        <v>87.332887999999997</v>
      </c>
      <c r="P266" s="8">
        <v>0</v>
      </c>
      <c r="Q266" s="8">
        <v>1945.2494070083958</v>
      </c>
      <c r="R266" s="38">
        <v>5.0294014173903891E-4</v>
      </c>
      <c r="S266" s="38">
        <v>9.9620980802145342E-4</v>
      </c>
      <c r="T266" s="38">
        <v>8.5851861394495245E-5</v>
      </c>
    </row>
    <row r="267" spans="1:20" ht="15" x14ac:dyDescent="0.25">
      <c r="A267" s="9" t="s">
        <v>1139</v>
      </c>
      <c r="B267" s="3" t="s">
        <v>1140</v>
      </c>
      <c r="C267" s="3" t="s">
        <v>1089</v>
      </c>
      <c r="D267" s="3" t="s">
        <v>1093</v>
      </c>
      <c r="E267" s="3"/>
      <c r="F267" s="3" t="s">
        <v>1136</v>
      </c>
      <c r="G267" s="3" t="s">
        <v>1137</v>
      </c>
      <c r="H267" s="3" t="s">
        <v>1111</v>
      </c>
      <c r="I267" s="3" t="s">
        <v>1138</v>
      </c>
      <c r="J267" s="8">
        <v>4.5499999999999901</v>
      </c>
      <c r="K267" s="3" t="s">
        <v>52</v>
      </c>
      <c r="L267" s="38">
        <v>0.04</v>
      </c>
      <c r="M267" s="38">
        <v>7.1300000000000252E-2</v>
      </c>
      <c r="N267" s="8">
        <v>5535191.0783423055</v>
      </c>
      <c r="O267" s="8">
        <v>87.311887999999996</v>
      </c>
      <c r="P267" s="8">
        <v>0</v>
      </c>
      <c r="Q267" s="8">
        <v>17122.893429187832</v>
      </c>
      <c r="R267" s="38">
        <v>4.4281528626738441E-3</v>
      </c>
      <c r="S267" s="38">
        <v>8.7690526029238318E-3</v>
      </c>
      <c r="T267" s="38">
        <v>7.557037509221575E-4</v>
      </c>
    </row>
    <row r="268" spans="1:20" ht="15" x14ac:dyDescent="0.25">
      <c r="A268" s="9" t="s">
        <v>1141</v>
      </c>
      <c r="B268" s="3" t="s">
        <v>1142</v>
      </c>
      <c r="C268" s="3" t="s">
        <v>1089</v>
      </c>
      <c r="D268" s="3" t="s">
        <v>1093</v>
      </c>
      <c r="E268" s="3"/>
      <c r="F268" s="3" t="s">
        <v>1109</v>
      </c>
      <c r="G268" s="3" t="s">
        <v>768</v>
      </c>
      <c r="H268" s="3" t="s">
        <v>1101</v>
      </c>
      <c r="I268" s="3" t="s">
        <v>1143</v>
      </c>
      <c r="J268" s="8">
        <v>5.6799999999999988</v>
      </c>
      <c r="K268" s="3" t="s">
        <v>59</v>
      </c>
      <c r="L268" s="38">
        <v>4.3749999999999997E-2</v>
      </c>
      <c r="M268" s="38">
        <v>8.2700000000000509E-2</v>
      </c>
      <c r="N268" s="8">
        <v>2374599.3472080459</v>
      </c>
      <c r="O268" s="8">
        <v>79.930541000000005</v>
      </c>
      <c r="P268" s="8">
        <v>0</v>
      </c>
      <c r="Q268" s="8">
        <v>7519.8055128867745</v>
      </c>
      <c r="R268" s="38">
        <v>5.9364983680201145E-3</v>
      </c>
      <c r="S268" s="38">
        <v>3.8510763603688725E-3</v>
      </c>
      <c r="T268" s="38">
        <v>3.3187996268240491E-4</v>
      </c>
    </row>
    <row r="269" spans="1:20" ht="15" x14ac:dyDescent="0.25">
      <c r="A269" s="9" t="s">
        <v>1144</v>
      </c>
      <c r="B269" s="3" t="s">
        <v>1145</v>
      </c>
      <c r="C269" s="3" t="s">
        <v>1089</v>
      </c>
      <c r="D269" s="3" t="s">
        <v>1093</v>
      </c>
      <c r="E269" s="3"/>
      <c r="F269" s="3" t="s">
        <v>1136</v>
      </c>
      <c r="G269" s="3" t="s">
        <v>1137</v>
      </c>
      <c r="H269" s="3" t="s">
        <v>1111</v>
      </c>
      <c r="I269" s="3" t="s">
        <v>1146</v>
      </c>
      <c r="J269" s="8">
        <v>7.5199999999999534</v>
      </c>
      <c r="K269" s="3" t="s">
        <v>52</v>
      </c>
      <c r="L269" s="38">
        <v>3.8460000000000001E-2</v>
      </c>
      <c r="M269" s="38">
        <v>6.6600000000000228E-2</v>
      </c>
      <c r="N269" s="8">
        <v>2908884.2003300209</v>
      </c>
      <c r="O269" s="8">
        <v>80.744033000000002</v>
      </c>
      <c r="P269" s="8">
        <v>0</v>
      </c>
      <c r="Q269" s="8">
        <v>8321.6227670831468</v>
      </c>
      <c r="R269" s="38">
        <v>1.1635536801320083E-3</v>
      </c>
      <c r="S269" s="38">
        <v>4.2617065911214934E-3</v>
      </c>
      <c r="T269" s="38">
        <v>3.6726745773726628E-4</v>
      </c>
    </row>
    <row r="270" spans="1:20" ht="15" x14ac:dyDescent="0.25">
      <c r="A270" s="9" t="s">
        <v>1147</v>
      </c>
      <c r="B270" s="3" t="s">
        <v>1148</v>
      </c>
      <c r="C270" s="3" t="s">
        <v>1089</v>
      </c>
      <c r="D270" s="3" t="s">
        <v>1093</v>
      </c>
      <c r="E270" s="3"/>
      <c r="F270" s="3" t="s">
        <v>1136</v>
      </c>
      <c r="G270" s="3" t="s">
        <v>768</v>
      </c>
      <c r="H270" s="3" t="s">
        <v>1101</v>
      </c>
      <c r="I270" s="3" t="s">
        <v>1149</v>
      </c>
      <c r="J270" s="8">
        <v>5.9100000000000126</v>
      </c>
      <c r="K270" s="3" t="s">
        <v>52</v>
      </c>
      <c r="L270" s="38">
        <v>3.61E-2</v>
      </c>
      <c r="M270" s="38">
        <v>6.5799999999999942E-2</v>
      </c>
      <c r="N270" s="8">
        <v>6648878.1721829036</v>
      </c>
      <c r="O270" s="8">
        <v>83.807500000000005</v>
      </c>
      <c r="P270" s="8">
        <v>0</v>
      </c>
      <c r="Q270" s="8">
        <v>19742.512128221457</v>
      </c>
      <c r="R270" s="38">
        <v>5.3191025377463232E-3</v>
      </c>
      <c r="S270" s="38">
        <v>1.0110623422506883E-2</v>
      </c>
      <c r="T270" s="38">
        <v>8.7131830432882608E-4</v>
      </c>
    </row>
    <row r="271" spans="1:20" ht="15" x14ac:dyDescent="0.25">
      <c r="A271" s="9" t="s">
        <v>1150</v>
      </c>
      <c r="B271" s="3" t="s">
        <v>1151</v>
      </c>
      <c r="C271" s="3" t="s">
        <v>1089</v>
      </c>
      <c r="D271" s="3" t="s">
        <v>1093</v>
      </c>
      <c r="E271" s="3"/>
      <c r="F271" s="3" t="s">
        <v>1109</v>
      </c>
      <c r="G271" s="3" t="s">
        <v>768</v>
      </c>
      <c r="H271" s="3" t="s">
        <v>1101</v>
      </c>
      <c r="I271" s="3" t="s">
        <v>1152</v>
      </c>
      <c r="J271" s="8">
        <v>6.2400000000000011</v>
      </c>
      <c r="K271" s="3" t="s">
        <v>59</v>
      </c>
      <c r="L271" s="38">
        <v>4.4999999999999998E-2</v>
      </c>
      <c r="M271" s="38">
        <v>8.4499999999999936E-2</v>
      </c>
      <c r="N271" s="8">
        <v>3379054.8710768707</v>
      </c>
      <c r="O271" s="8">
        <v>79.051694999999995</v>
      </c>
      <c r="P271" s="8">
        <v>0</v>
      </c>
      <c r="Q271" s="8">
        <v>10583.027963716368</v>
      </c>
      <c r="R271" s="38">
        <v>6.7581097421537412E-3</v>
      </c>
      <c r="S271" s="38">
        <v>5.4198275131380367E-3</v>
      </c>
      <c r="T271" s="38">
        <v>4.6707257516779877E-4</v>
      </c>
    </row>
    <row r="272" spans="1:20" ht="15" x14ac:dyDescent="0.25">
      <c r="A272" s="9" t="s">
        <v>1153</v>
      </c>
      <c r="B272" s="3" t="s">
        <v>1154</v>
      </c>
      <c r="C272" s="3" t="s">
        <v>1089</v>
      </c>
      <c r="D272" s="3" t="s">
        <v>1093</v>
      </c>
      <c r="E272" s="3"/>
      <c r="F272" s="3" t="s">
        <v>1109</v>
      </c>
      <c r="G272" s="3" t="s">
        <v>768</v>
      </c>
      <c r="H272" s="3" t="s">
        <v>1101</v>
      </c>
      <c r="I272" s="3" t="s">
        <v>1155</v>
      </c>
      <c r="J272" s="8">
        <v>3.8200000000007428</v>
      </c>
      <c r="K272" s="3" t="s">
        <v>52</v>
      </c>
      <c r="L272" s="38">
        <v>5.2499999999999998E-2</v>
      </c>
      <c r="M272" s="38">
        <v>9.2599999999997143E-2</v>
      </c>
      <c r="N272" s="8">
        <v>203028.24418586248</v>
      </c>
      <c r="O272" s="8">
        <v>85.725250000000003</v>
      </c>
      <c r="P272" s="8">
        <v>0</v>
      </c>
      <c r="Q272" s="8">
        <v>616.6466418059473</v>
      </c>
      <c r="R272" s="38">
        <v>2.3885675786572058E-4</v>
      </c>
      <c r="S272" s="38">
        <v>3.157998303134428E-4</v>
      </c>
      <c r="T272" s="38">
        <v>2.721515391855182E-5</v>
      </c>
    </row>
    <row r="273" spans="1:20" ht="15" x14ac:dyDescent="0.25">
      <c r="A273" s="9" t="s">
        <v>1156</v>
      </c>
      <c r="B273" s="3" t="s">
        <v>1157</v>
      </c>
      <c r="C273" s="3" t="s">
        <v>1089</v>
      </c>
      <c r="D273" s="3" t="s">
        <v>1093</v>
      </c>
      <c r="E273" s="3"/>
      <c r="F273" s="3" t="s">
        <v>1109</v>
      </c>
      <c r="G273" s="3" t="s">
        <v>768</v>
      </c>
      <c r="H273" s="3" t="s">
        <v>1101</v>
      </c>
      <c r="I273" s="3" t="s">
        <v>1158</v>
      </c>
      <c r="J273" s="8">
        <v>4.9100000000003066</v>
      </c>
      <c r="K273" s="3" t="s">
        <v>59</v>
      </c>
      <c r="L273" s="38">
        <v>5.1249999999999997E-2</v>
      </c>
      <c r="M273" s="38">
        <v>8.4899999999997852E-2</v>
      </c>
      <c r="N273" s="8">
        <v>356189.90208162909</v>
      </c>
      <c r="O273" s="8">
        <v>86.116800999999995</v>
      </c>
      <c r="P273" s="8">
        <v>0</v>
      </c>
      <c r="Q273" s="8">
        <v>1215.2706361581181</v>
      </c>
      <c r="R273" s="38">
        <v>8.9047475520407271E-4</v>
      </c>
      <c r="S273" s="38">
        <v>6.2236982197726122E-4</v>
      </c>
      <c r="T273" s="38">
        <v>5.3634894238421181E-5</v>
      </c>
    </row>
    <row r="274" spans="1:20" ht="15" x14ac:dyDescent="0.25">
      <c r="A274" s="9" t="s">
        <v>1159</v>
      </c>
      <c r="B274" s="3" t="s">
        <v>1160</v>
      </c>
      <c r="C274" s="3" t="s">
        <v>1089</v>
      </c>
      <c r="D274" s="3" t="s">
        <v>1093</v>
      </c>
      <c r="E274" s="3"/>
      <c r="F274" s="3" t="s">
        <v>1136</v>
      </c>
      <c r="G274" s="3" t="s">
        <v>768</v>
      </c>
      <c r="H274" s="3" t="s">
        <v>1101</v>
      </c>
      <c r="I274" s="3" t="s">
        <v>1161</v>
      </c>
      <c r="J274" s="8">
        <v>4.7300000000000715</v>
      </c>
      <c r="K274" s="3" t="s">
        <v>52</v>
      </c>
      <c r="L274" s="38">
        <v>4.6539999999999998E-2</v>
      </c>
      <c r="M274" s="38">
        <v>6.140000000000094E-2</v>
      </c>
      <c r="N274" s="8">
        <v>1283470.9471657721</v>
      </c>
      <c r="O274" s="8">
        <v>93.177783000000005</v>
      </c>
      <c r="P274" s="8">
        <v>0</v>
      </c>
      <c r="Q274" s="8">
        <v>4237.1083439785716</v>
      </c>
      <c r="R274" s="38">
        <v>2.5669418943315443E-3</v>
      </c>
      <c r="S274" s="38">
        <v>2.1699268354552813E-3</v>
      </c>
      <c r="T274" s="38">
        <v>1.8700102770890479E-4</v>
      </c>
    </row>
    <row r="275" spans="1:20" ht="15" x14ac:dyDescent="0.25">
      <c r="A275" s="9" t="s">
        <v>1162</v>
      </c>
      <c r="B275" s="3" t="s">
        <v>1163</v>
      </c>
      <c r="C275" s="3" t="s">
        <v>1089</v>
      </c>
      <c r="D275" s="3" t="s">
        <v>1093</v>
      </c>
      <c r="E275" s="3"/>
      <c r="F275" s="3" t="s">
        <v>1136</v>
      </c>
      <c r="G275" s="3" t="s">
        <v>768</v>
      </c>
      <c r="H275" s="3" t="s">
        <v>1101</v>
      </c>
      <c r="I275" s="3" t="s">
        <v>1164</v>
      </c>
      <c r="J275" s="8">
        <v>5.7400000000000215</v>
      </c>
      <c r="K275" s="3" t="s">
        <v>52</v>
      </c>
      <c r="L275" s="38">
        <v>3.9329999999999997E-2</v>
      </c>
      <c r="M275" s="38">
        <v>6.6399999999999959E-2</v>
      </c>
      <c r="N275" s="8">
        <v>5817768.4006600417</v>
      </c>
      <c r="O275" s="8">
        <v>85.944649999999996</v>
      </c>
      <c r="P275" s="8">
        <v>0</v>
      </c>
      <c r="Q275" s="8">
        <v>17715.21502315997</v>
      </c>
      <c r="R275" s="38">
        <v>3.8785122671066946E-3</v>
      </c>
      <c r="S275" s="38">
        <v>9.0723949811772342E-3</v>
      </c>
      <c r="T275" s="38">
        <v>7.8184534037770582E-4</v>
      </c>
    </row>
    <row r="276" spans="1:20" ht="15" x14ac:dyDescent="0.25">
      <c r="A276" s="9" t="s">
        <v>1165</v>
      </c>
      <c r="B276" s="3" t="s">
        <v>1166</v>
      </c>
      <c r="C276" s="3" t="s">
        <v>1089</v>
      </c>
      <c r="D276" s="3" t="s">
        <v>1093</v>
      </c>
      <c r="E276" s="3"/>
      <c r="F276" s="3" t="s">
        <v>1109</v>
      </c>
      <c r="G276" s="3" t="s">
        <v>1137</v>
      </c>
      <c r="H276" s="3" t="s">
        <v>1111</v>
      </c>
      <c r="I276" s="3" t="s">
        <v>1167</v>
      </c>
      <c r="J276" s="8">
        <v>4.9200000000000124</v>
      </c>
      <c r="K276" s="3" t="s">
        <v>52</v>
      </c>
      <c r="L276" s="38">
        <v>5.7000000000000002E-2</v>
      </c>
      <c r="M276" s="38">
        <v>6.8800000000000347E-2</v>
      </c>
      <c r="N276" s="8">
        <v>3136727.0076951664</v>
      </c>
      <c r="O276" s="8">
        <v>94.516499999999994</v>
      </c>
      <c r="P276" s="8">
        <v>0</v>
      </c>
      <c r="Q276" s="8">
        <v>10504.019194796463</v>
      </c>
      <c r="R276" s="38">
        <v>3.1367270076951663E-3</v>
      </c>
      <c r="S276" s="38">
        <v>5.3793651897803569E-3</v>
      </c>
      <c r="T276" s="38">
        <v>4.6358559305958004E-4</v>
      </c>
    </row>
    <row r="277" spans="1:20" ht="15" x14ac:dyDescent="0.25">
      <c r="A277" s="9" t="s">
        <v>1168</v>
      </c>
      <c r="B277" s="3" t="s">
        <v>1169</v>
      </c>
      <c r="C277" s="3" t="s">
        <v>1089</v>
      </c>
      <c r="D277" s="3" t="s">
        <v>1093</v>
      </c>
      <c r="E277" s="3"/>
      <c r="F277" s="3" t="s">
        <v>1170</v>
      </c>
      <c r="G277" s="3" t="s">
        <v>1137</v>
      </c>
      <c r="H277" s="3" t="s">
        <v>1111</v>
      </c>
      <c r="I277" s="3" t="s">
        <v>1171</v>
      </c>
      <c r="J277" s="8">
        <v>6.1600000000000268</v>
      </c>
      <c r="K277" s="3" t="s">
        <v>52</v>
      </c>
      <c r="L277" s="38">
        <v>5.1249999999999997E-2</v>
      </c>
      <c r="M277" s="38">
        <v>8.949999999999976E-2</v>
      </c>
      <c r="N277" s="8">
        <v>6228336.6277927449</v>
      </c>
      <c r="O277" s="8">
        <v>79.089416</v>
      </c>
      <c r="P277" s="8">
        <v>0</v>
      </c>
      <c r="Q277" s="8">
        <v>17452.658942894963</v>
      </c>
      <c r="R277" s="38">
        <v>4.1522244185284969E-3</v>
      </c>
      <c r="S277" s="38">
        <v>8.9379335895565445E-3</v>
      </c>
      <c r="T277" s="38">
        <v>7.7025766008849341E-4</v>
      </c>
    </row>
    <row r="278" spans="1:20" ht="15" x14ac:dyDescent="0.25">
      <c r="A278" s="9" t="s">
        <v>1172</v>
      </c>
      <c r="B278" s="3" t="s">
        <v>1173</v>
      </c>
      <c r="C278" s="3" t="s">
        <v>1089</v>
      </c>
      <c r="D278" s="3" t="s">
        <v>1093</v>
      </c>
      <c r="E278" s="3"/>
      <c r="F278" s="3" t="s">
        <v>1109</v>
      </c>
      <c r="G278" s="3" t="s">
        <v>768</v>
      </c>
      <c r="H278" s="3" t="s">
        <v>1101</v>
      </c>
      <c r="I278" s="3" t="s">
        <v>1174</v>
      </c>
      <c r="J278" s="8">
        <v>3.9900000000000215</v>
      </c>
      <c r="K278" s="3" t="s">
        <v>52</v>
      </c>
      <c r="L278" s="38">
        <v>5.6250000000000001E-2</v>
      </c>
      <c r="M278" s="38">
        <v>8.4000000000000005E-2</v>
      </c>
      <c r="N278" s="8">
        <v>3627200.5028603212</v>
      </c>
      <c r="O278" s="8">
        <v>89.951125000000005</v>
      </c>
      <c r="P278" s="8">
        <v>0</v>
      </c>
      <c r="Q278" s="8">
        <v>11559.773232293779</v>
      </c>
      <c r="R278" s="38">
        <v>4.5340006285754016E-3</v>
      </c>
      <c r="S278" s="38">
        <v>5.9200426593242587E-3</v>
      </c>
      <c r="T278" s="38">
        <v>5.1018036335861918E-4</v>
      </c>
    </row>
    <row r="279" spans="1:20" ht="15" x14ac:dyDescent="0.25">
      <c r="A279" s="9" t="s">
        <v>1175</v>
      </c>
      <c r="B279" s="3" t="s">
        <v>1176</v>
      </c>
      <c r="C279" s="3" t="s">
        <v>1089</v>
      </c>
      <c r="D279" s="3" t="s">
        <v>1093</v>
      </c>
      <c r="E279" s="3"/>
      <c r="F279" s="3" t="s">
        <v>1109</v>
      </c>
      <c r="G279" s="3" t="s">
        <v>768</v>
      </c>
      <c r="H279" s="3" t="s">
        <v>1101</v>
      </c>
      <c r="I279" s="3" t="s">
        <v>1177</v>
      </c>
      <c r="J279" s="8">
        <v>2.4700000000000144</v>
      </c>
      <c r="K279" s="3" t="s">
        <v>52</v>
      </c>
      <c r="L279" s="38">
        <v>5.7500000000000002E-2</v>
      </c>
      <c r="M279" s="38">
        <v>9.1700000000000129E-2</v>
      </c>
      <c r="N279" s="8">
        <v>3025477.0282786535</v>
      </c>
      <c r="O279" s="8">
        <v>92.403750000000002</v>
      </c>
      <c r="P279" s="8">
        <v>0</v>
      </c>
      <c r="Q279" s="8">
        <v>9905.0029344413033</v>
      </c>
      <c r="R279" s="38">
        <v>4.322110040398076E-3</v>
      </c>
      <c r="S279" s="38">
        <v>5.0725943091003934E-3</v>
      </c>
      <c r="T279" s="38">
        <v>4.371485404267512E-4</v>
      </c>
    </row>
    <row r="280" spans="1:20" ht="15" x14ac:dyDescent="0.25">
      <c r="A280" s="9" t="s">
        <v>1178</v>
      </c>
      <c r="B280" s="3" t="s">
        <v>1179</v>
      </c>
      <c r="C280" s="3" t="s">
        <v>1089</v>
      </c>
      <c r="D280" s="3" t="s">
        <v>1093</v>
      </c>
      <c r="E280" s="3"/>
      <c r="F280" s="3" t="s">
        <v>1109</v>
      </c>
      <c r="G280" s="3" t="s">
        <v>776</v>
      </c>
      <c r="H280" s="3" t="s">
        <v>1101</v>
      </c>
      <c r="I280" s="3" t="s">
        <v>1180</v>
      </c>
      <c r="J280" s="8">
        <v>4.4499999999999611</v>
      </c>
      <c r="K280" s="3" t="s">
        <v>52</v>
      </c>
      <c r="L280" s="38">
        <v>5.5E-2</v>
      </c>
      <c r="M280" s="38">
        <v>8.4900000000000156E-2</v>
      </c>
      <c r="N280" s="8">
        <v>3526280.0306046568</v>
      </c>
      <c r="O280" s="8">
        <v>89.589944000000003</v>
      </c>
      <c r="P280" s="8">
        <v>0</v>
      </c>
      <c r="Q280" s="8">
        <v>11193.018391025618</v>
      </c>
      <c r="R280" s="38">
        <v>4.4078500382558209E-3</v>
      </c>
      <c r="S280" s="38">
        <v>5.732218533176554E-3</v>
      </c>
      <c r="T280" s="38">
        <v>4.9399396294905033E-4</v>
      </c>
    </row>
    <row r="281" spans="1:20" ht="15" x14ac:dyDescent="0.25">
      <c r="A281" s="9" t="s">
        <v>1181</v>
      </c>
      <c r="B281" s="3" t="s">
        <v>1182</v>
      </c>
      <c r="C281" s="3" t="s">
        <v>1089</v>
      </c>
      <c r="D281" s="3" t="s">
        <v>1093</v>
      </c>
      <c r="E281" s="3"/>
      <c r="F281" s="3" t="s">
        <v>1136</v>
      </c>
      <c r="G281" s="3" t="s">
        <v>1183</v>
      </c>
      <c r="H281" s="3" t="s">
        <v>1111</v>
      </c>
      <c r="I281" s="3" t="s">
        <v>1184</v>
      </c>
      <c r="J281" s="8">
        <v>6.729999999999948</v>
      </c>
      <c r="K281" s="3" t="s">
        <v>52</v>
      </c>
      <c r="L281" s="38">
        <v>2.588E-2</v>
      </c>
      <c r="M281" s="38">
        <v>7.2900000000000076E-2</v>
      </c>
      <c r="N281" s="8">
        <v>2970623.7833579537</v>
      </c>
      <c r="O281" s="8">
        <v>72.580066000000002</v>
      </c>
      <c r="P281" s="8">
        <v>0</v>
      </c>
      <c r="Q281" s="8">
        <v>7638.9939987581674</v>
      </c>
      <c r="R281" s="38">
        <v>1.9804158555719689E-3</v>
      </c>
      <c r="S281" s="38">
        <v>3.9121156996949867E-3</v>
      </c>
      <c r="T281" s="38">
        <v>3.3714024104670331E-4</v>
      </c>
    </row>
    <row r="282" spans="1:20" ht="15" x14ac:dyDescent="0.25">
      <c r="A282" s="9" t="s">
        <v>1185</v>
      </c>
      <c r="B282" s="3" t="s">
        <v>1186</v>
      </c>
      <c r="C282" s="3" t="s">
        <v>1089</v>
      </c>
      <c r="D282" s="3" t="s">
        <v>1093</v>
      </c>
      <c r="E282" s="3"/>
      <c r="F282" s="3" t="s">
        <v>1136</v>
      </c>
      <c r="G282" s="3" t="s">
        <v>1183</v>
      </c>
      <c r="H282" s="3" t="s">
        <v>1111</v>
      </c>
      <c r="I282" s="3" t="s">
        <v>1187</v>
      </c>
      <c r="J282" s="8">
        <v>4.6399999999998505</v>
      </c>
      <c r="K282" s="3" t="s">
        <v>52</v>
      </c>
      <c r="L282" s="38">
        <v>4.3749999999999997E-2</v>
      </c>
      <c r="M282" s="38">
        <v>7.3300000000002696E-2</v>
      </c>
      <c r="N282" s="8">
        <v>452361.17564290902</v>
      </c>
      <c r="O282" s="8">
        <v>87.346429999999998</v>
      </c>
      <c r="P282" s="8">
        <v>0</v>
      </c>
      <c r="Q282" s="8">
        <v>1399.9149079187137</v>
      </c>
      <c r="R282" s="38">
        <v>3.6188894051432721E-4</v>
      </c>
      <c r="S282" s="38">
        <v>7.1693067050401782E-4</v>
      </c>
      <c r="T282" s="38">
        <v>6.1784005796746794E-5</v>
      </c>
    </row>
    <row r="283" spans="1:20" ht="15" x14ac:dyDescent="0.25">
      <c r="A283" s="9" t="s">
        <v>1188</v>
      </c>
      <c r="B283" s="3" t="s">
        <v>1189</v>
      </c>
      <c r="C283" s="3" t="s">
        <v>1089</v>
      </c>
      <c r="D283" s="3" t="s">
        <v>1093</v>
      </c>
      <c r="E283" s="3"/>
      <c r="F283" s="3" t="s">
        <v>1136</v>
      </c>
      <c r="G283" s="3" t="s">
        <v>1183</v>
      </c>
      <c r="H283" s="3" t="s">
        <v>1111</v>
      </c>
      <c r="I283" s="3" t="s">
        <v>1190</v>
      </c>
      <c r="J283" s="8">
        <v>3.6500000000000097</v>
      </c>
      <c r="K283" s="3" t="s">
        <v>52</v>
      </c>
      <c r="L283" s="38">
        <v>4.2999999999999997E-2</v>
      </c>
      <c r="M283" s="38">
        <v>5.7700000000000327E-2</v>
      </c>
      <c r="N283" s="8">
        <v>3654508.3953530304</v>
      </c>
      <c r="O283" s="8">
        <v>96.192777000000007</v>
      </c>
      <c r="P283" s="8">
        <v>0</v>
      </c>
      <c r="Q283" s="8">
        <v>12454.967033528517</v>
      </c>
      <c r="R283" s="38">
        <v>3.6545083953530302E-3</v>
      </c>
      <c r="S283" s="38">
        <v>6.3784933040883958E-3</v>
      </c>
      <c r="T283" s="38">
        <v>5.4968894969614703E-4</v>
      </c>
    </row>
    <row r="284" spans="1:20" ht="15" x14ac:dyDescent="0.25">
      <c r="A284" s="9" t="s">
        <v>1191</v>
      </c>
      <c r="B284" s="3" t="s">
        <v>1192</v>
      </c>
      <c r="C284" s="3" t="s">
        <v>1089</v>
      </c>
      <c r="D284" s="3" t="s">
        <v>1093</v>
      </c>
      <c r="E284" s="3"/>
      <c r="F284" s="3" t="s">
        <v>1193</v>
      </c>
      <c r="G284" s="3" t="s">
        <v>1183</v>
      </c>
      <c r="H284" s="3" t="s">
        <v>1111</v>
      </c>
      <c r="I284" s="3" t="s">
        <v>147</v>
      </c>
      <c r="J284" s="8">
        <v>5.5499999999999883</v>
      </c>
      <c r="K284" s="3" t="s">
        <v>52</v>
      </c>
      <c r="L284" s="38">
        <v>4.2000000000000003E-2</v>
      </c>
      <c r="M284" s="38">
        <v>6.4400000000000124E-2</v>
      </c>
      <c r="N284" s="8">
        <v>2433964.3308887868</v>
      </c>
      <c r="O284" s="8">
        <v>89.376333000000002</v>
      </c>
      <c r="P284" s="8">
        <v>0</v>
      </c>
      <c r="Q284" s="8">
        <v>7707.3999441335764</v>
      </c>
      <c r="R284" s="38">
        <v>4.8679286617775734E-3</v>
      </c>
      <c r="S284" s="38">
        <v>3.9471480577383516E-3</v>
      </c>
      <c r="T284" s="38">
        <v>3.4015927691931195E-4</v>
      </c>
    </row>
    <row r="285" spans="1:20" ht="15" x14ac:dyDescent="0.25">
      <c r="A285" s="9" t="s">
        <v>1194</v>
      </c>
      <c r="B285" s="3" t="s">
        <v>1195</v>
      </c>
      <c r="C285" s="3" t="s">
        <v>1089</v>
      </c>
      <c r="D285" s="3" t="s">
        <v>1093</v>
      </c>
      <c r="E285" s="3"/>
      <c r="F285" s="3" t="s">
        <v>1196</v>
      </c>
      <c r="G285" s="3" t="s">
        <v>1183</v>
      </c>
      <c r="H285" s="3" t="s">
        <v>1111</v>
      </c>
      <c r="I285" s="3" t="s">
        <v>1197</v>
      </c>
      <c r="J285" s="8">
        <v>7.4299999999999864</v>
      </c>
      <c r="K285" s="3" t="s">
        <v>52</v>
      </c>
      <c r="L285" s="38">
        <v>5.5E-2</v>
      </c>
      <c r="M285" s="38">
        <v>7.0500000000000243E-2</v>
      </c>
      <c r="N285" s="8">
        <v>5342848.5312188072</v>
      </c>
      <c r="O285" s="8">
        <v>90.277500000000003</v>
      </c>
      <c r="P285" s="8">
        <v>0</v>
      </c>
      <c r="Q285" s="8">
        <v>17089.271062662963</v>
      </c>
      <c r="R285" s="38">
        <v>4.8571350283807338E-3</v>
      </c>
      <c r="S285" s="38">
        <v>8.7518337665215239E-3</v>
      </c>
      <c r="T285" s="38">
        <v>7.5421985752512142E-4</v>
      </c>
    </row>
    <row r="286" spans="1:20" ht="15" x14ac:dyDescent="0.25">
      <c r="A286" s="9" t="s">
        <v>1198</v>
      </c>
      <c r="B286" s="3" t="s">
        <v>1199</v>
      </c>
      <c r="C286" s="3" t="s">
        <v>1089</v>
      </c>
      <c r="D286" s="3" t="s">
        <v>1093</v>
      </c>
      <c r="E286" s="3"/>
      <c r="F286" s="3" t="s">
        <v>1136</v>
      </c>
      <c r="G286" s="3" t="s">
        <v>1183</v>
      </c>
      <c r="H286" s="3" t="s">
        <v>1111</v>
      </c>
      <c r="I286" s="3" t="s">
        <v>1200</v>
      </c>
      <c r="J286" s="8">
        <v>0.44999999999999174</v>
      </c>
      <c r="K286" s="3" t="s">
        <v>52</v>
      </c>
      <c r="L286" s="38">
        <v>4.7E-2</v>
      </c>
      <c r="M286" s="38">
        <v>8.9800000000000102E-2</v>
      </c>
      <c r="N286" s="8">
        <v>6623944.8790373867</v>
      </c>
      <c r="O286" s="8">
        <v>98.178443999999999</v>
      </c>
      <c r="P286" s="8">
        <v>0</v>
      </c>
      <c r="Q286" s="8">
        <v>23041.142450318712</v>
      </c>
      <c r="R286" s="38">
        <v>5.29915590322991E-3</v>
      </c>
      <c r="S286" s="38">
        <v>1.1799932704941774E-2</v>
      </c>
      <c r="T286" s="38">
        <v>1.0169004349204487E-3</v>
      </c>
    </row>
    <row r="287" spans="1:20" ht="15" x14ac:dyDescent="0.25">
      <c r="A287" s="9" t="s">
        <v>1201</v>
      </c>
      <c r="B287" s="3" t="s">
        <v>1202</v>
      </c>
      <c r="C287" s="3" t="s">
        <v>1089</v>
      </c>
      <c r="D287" s="3" t="s">
        <v>1093</v>
      </c>
      <c r="E287" s="3"/>
      <c r="F287" s="3" t="s">
        <v>1203</v>
      </c>
      <c r="G287" s="3" t="s">
        <v>1183</v>
      </c>
      <c r="H287" s="3" t="s">
        <v>1111</v>
      </c>
      <c r="I287" s="3" t="s">
        <v>1204</v>
      </c>
      <c r="J287" s="8">
        <v>4.4600000000001527</v>
      </c>
      <c r="K287" s="3" t="s">
        <v>52</v>
      </c>
      <c r="L287" s="38">
        <v>4.0500000000000001E-2</v>
      </c>
      <c r="M287" s="38">
        <v>5.5800000000000204E-2</v>
      </c>
      <c r="N287" s="8">
        <v>683290.96215921687</v>
      </c>
      <c r="O287" s="8">
        <v>94.765749999999997</v>
      </c>
      <c r="P287" s="8">
        <v>0</v>
      </c>
      <c r="Q287" s="8">
        <v>2294.1839261872174</v>
      </c>
      <c r="R287" s="38">
        <v>9.7612994594173841E-4</v>
      </c>
      <c r="S287" s="38">
        <v>1.1749077112881534E-3</v>
      </c>
      <c r="T287" s="38">
        <v>1.0125177765632076E-4</v>
      </c>
    </row>
    <row r="288" spans="1:20" ht="15" x14ac:dyDescent="0.25">
      <c r="A288" s="9" t="s">
        <v>1205</v>
      </c>
      <c r="B288" s="3" t="s">
        <v>1206</v>
      </c>
      <c r="C288" s="3" t="s">
        <v>1089</v>
      </c>
      <c r="D288" s="3" t="s">
        <v>1093</v>
      </c>
      <c r="E288" s="3"/>
      <c r="F288" s="3" t="s">
        <v>1109</v>
      </c>
      <c r="G288" s="3" t="s">
        <v>1183</v>
      </c>
      <c r="H288" s="3" t="s">
        <v>1111</v>
      </c>
      <c r="I288" s="3" t="s">
        <v>1207</v>
      </c>
      <c r="J288" s="8">
        <v>1.3599999999999626</v>
      </c>
      <c r="K288" s="3" t="s">
        <v>52</v>
      </c>
      <c r="L288" s="38">
        <v>5.1999999999999998E-2</v>
      </c>
      <c r="M288" s="38">
        <v>8.4099999999999536E-2</v>
      </c>
      <c r="N288" s="8">
        <v>1756016.2172607521</v>
      </c>
      <c r="O288" s="8">
        <v>95.917665999999997</v>
      </c>
      <c r="P288" s="8">
        <v>0</v>
      </c>
      <c r="Q288" s="8">
        <v>5967.5804166584112</v>
      </c>
      <c r="R288" s="38">
        <v>3.5120324345215038E-3</v>
      </c>
      <c r="S288" s="38">
        <v>3.0561439164629453E-3</v>
      </c>
      <c r="T288" s="38">
        <v>2.6337388149079172E-4</v>
      </c>
    </row>
    <row r="289" spans="1:20" ht="15" x14ac:dyDescent="0.25">
      <c r="A289" s="9" t="s">
        <v>1208</v>
      </c>
      <c r="B289" s="3" t="s">
        <v>1209</v>
      </c>
      <c r="C289" s="3" t="s">
        <v>1089</v>
      </c>
      <c r="D289" s="3" t="s">
        <v>1093</v>
      </c>
      <c r="E289" s="3"/>
      <c r="F289" s="3" t="s">
        <v>1210</v>
      </c>
      <c r="G289" s="3" t="s">
        <v>1183</v>
      </c>
      <c r="H289" s="3" t="s">
        <v>1111</v>
      </c>
      <c r="I289" s="3" t="s">
        <v>1211</v>
      </c>
      <c r="J289" s="8">
        <v>2.2400000000000104</v>
      </c>
      <c r="K289" s="3" t="s">
        <v>52</v>
      </c>
      <c r="L289" s="38">
        <v>0.04</v>
      </c>
      <c r="M289" s="38">
        <v>9.4300000000000161E-2</v>
      </c>
      <c r="N289" s="8">
        <v>7152293.2337913821</v>
      </c>
      <c r="O289" s="8">
        <v>88.534666000000001</v>
      </c>
      <c r="P289" s="8">
        <v>0</v>
      </c>
      <c r="Q289" s="8">
        <v>22435.193542419198</v>
      </c>
      <c r="R289" s="38">
        <v>9.5363909783885096E-3</v>
      </c>
      <c r="S289" s="38">
        <v>1.148961144586079E-2</v>
      </c>
      <c r="T289" s="38">
        <v>9.9015741602235304E-4</v>
      </c>
    </row>
    <row r="290" spans="1:20" ht="15" x14ac:dyDescent="0.25">
      <c r="A290" s="9" t="s">
        <v>1212</v>
      </c>
      <c r="B290" s="3" t="s">
        <v>1213</v>
      </c>
      <c r="C290" s="3" t="s">
        <v>1089</v>
      </c>
      <c r="D290" s="3" t="s">
        <v>1093</v>
      </c>
      <c r="E290" s="3"/>
      <c r="F290" s="3" t="s">
        <v>1136</v>
      </c>
      <c r="G290" s="3" t="s">
        <v>776</v>
      </c>
      <c r="H290" s="3" t="s">
        <v>1101</v>
      </c>
      <c r="I290" s="3" t="s">
        <v>1214</v>
      </c>
      <c r="J290" s="8">
        <v>4.2199999999999589</v>
      </c>
      <c r="K290" s="3" t="s">
        <v>52</v>
      </c>
      <c r="L290" s="38">
        <v>4.2999999999999997E-2</v>
      </c>
      <c r="M290" s="38">
        <v>5.830000000000022E-2</v>
      </c>
      <c r="N290" s="8">
        <v>3391046.5977809411</v>
      </c>
      <c r="O290" s="8">
        <v>94.460222000000002</v>
      </c>
      <c r="P290" s="8">
        <v>0</v>
      </c>
      <c r="Q290" s="8">
        <v>11348.902707541311</v>
      </c>
      <c r="R290" s="38">
        <v>1.3564186391123764E-3</v>
      </c>
      <c r="S290" s="38">
        <v>5.8120507050667793E-3</v>
      </c>
      <c r="T290" s="38">
        <v>5.0087377932985183E-4</v>
      </c>
    </row>
    <row r="291" spans="1:20" ht="15" x14ac:dyDescent="0.25">
      <c r="A291" s="9" t="s">
        <v>1215</v>
      </c>
      <c r="B291" s="3" t="s">
        <v>1216</v>
      </c>
      <c r="C291" s="3" t="s">
        <v>1089</v>
      </c>
      <c r="D291" s="3" t="s">
        <v>1093</v>
      </c>
      <c r="E291" s="3"/>
      <c r="F291" s="3" t="s">
        <v>1217</v>
      </c>
      <c r="G291" s="3" t="s">
        <v>776</v>
      </c>
      <c r="H291" s="3" t="s">
        <v>1101</v>
      </c>
      <c r="I291" s="3" t="s">
        <v>1218</v>
      </c>
      <c r="J291" s="8">
        <v>5.3800000000000354</v>
      </c>
      <c r="K291" s="3" t="s">
        <v>52</v>
      </c>
      <c r="L291" s="38">
        <v>4.7500000000000001E-2</v>
      </c>
      <c r="M291" s="38">
        <v>5.9200000000000121E-2</v>
      </c>
      <c r="N291" s="8">
        <v>3918088.9228932289</v>
      </c>
      <c r="O291" s="8">
        <v>94.266610999999997</v>
      </c>
      <c r="P291" s="8">
        <v>0</v>
      </c>
      <c r="Q291" s="8">
        <v>13085.892102027765</v>
      </c>
      <c r="R291" s="38">
        <v>5.5972698898474693E-3</v>
      </c>
      <c r="S291" s="38">
        <v>6.7016054660050421E-3</v>
      </c>
      <c r="T291" s="38">
        <v>5.7753426934305653E-4</v>
      </c>
    </row>
    <row r="292" spans="1:20" ht="15" x14ac:dyDescent="0.25">
      <c r="A292" s="9" t="s">
        <v>1219</v>
      </c>
      <c r="B292" s="3" t="s">
        <v>1220</v>
      </c>
      <c r="C292" s="3" t="s">
        <v>1089</v>
      </c>
      <c r="D292" s="3" t="s">
        <v>1093</v>
      </c>
      <c r="E292" s="3"/>
      <c r="F292" s="3" t="s">
        <v>1196</v>
      </c>
      <c r="G292" s="3" t="s">
        <v>1054</v>
      </c>
      <c r="H292" s="3" t="s">
        <v>1101</v>
      </c>
      <c r="I292" s="3" t="s">
        <v>1221</v>
      </c>
      <c r="J292" s="8">
        <v>6.5999999999999197</v>
      </c>
      <c r="K292" s="3" t="s">
        <v>52</v>
      </c>
      <c r="L292" s="38">
        <v>3.4209999999999997E-2</v>
      </c>
      <c r="M292" s="38">
        <v>7.2000000000000522E-2</v>
      </c>
      <c r="N292" s="8">
        <v>1763140.0153023284</v>
      </c>
      <c r="O292" s="8">
        <v>78.522411000000005</v>
      </c>
      <c r="P292" s="8">
        <v>0</v>
      </c>
      <c r="Q292" s="8">
        <v>4905.1419615484529</v>
      </c>
      <c r="R292" s="38">
        <v>1.7631400153023285E-3</v>
      </c>
      <c r="S292" s="38">
        <v>2.5120431931385076E-3</v>
      </c>
      <c r="T292" s="38">
        <v>2.164841003348846E-4</v>
      </c>
    </row>
    <row r="293" spans="1:20" ht="15" x14ac:dyDescent="0.25">
      <c r="A293" s="9" t="s">
        <v>1219</v>
      </c>
      <c r="B293" s="3" t="s">
        <v>1222</v>
      </c>
      <c r="C293" s="3" t="s">
        <v>1089</v>
      </c>
      <c r="D293" s="3" t="s">
        <v>1093</v>
      </c>
      <c r="E293" s="3"/>
      <c r="F293" s="3" t="s">
        <v>1196</v>
      </c>
      <c r="G293" s="3" t="s">
        <v>1054</v>
      </c>
      <c r="H293" s="3" t="s">
        <v>1101</v>
      </c>
      <c r="I293" s="3" t="s">
        <v>1221</v>
      </c>
      <c r="J293" s="8">
        <v>6.599999999999965</v>
      </c>
      <c r="K293" s="3" t="s">
        <v>52</v>
      </c>
      <c r="L293" s="38">
        <v>3.4209999999999997E-2</v>
      </c>
      <c r="M293" s="38">
        <v>7.1899999999999839E-2</v>
      </c>
      <c r="N293" s="8">
        <v>3148718.7343982989</v>
      </c>
      <c r="O293" s="8">
        <v>78.594410999999994</v>
      </c>
      <c r="P293" s="8">
        <v>0</v>
      </c>
      <c r="Q293" s="8">
        <v>8767.922141500736</v>
      </c>
      <c r="R293" s="38">
        <v>3.1487187343982987E-3</v>
      </c>
      <c r="S293" s="38">
        <v>4.4902674185952332E-3</v>
      </c>
      <c r="T293" s="38">
        <v>3.8696448573527221E-4</v>
      </c>
    </row>
    <row r="294" spans="1:20" ht="15" x14ac:dyDescent="0.25">
      <c r="A294" s="9" t="s">
        <v>1223</v>
      </c>
      <c r="B294" s="3" t="s">
        <v>1224</v>
      </c>
      <c r="C294" s="3" t="s">
        <v>1089</v>
      </c>
      <c r="D294" s="3" t="s">
        <v>1093</v>
      </c>
      <c r="E294" s="3"/>
      <c r="F294" s="3" t="s">
        <v>1136</v>
      </c>
      <c r="G294" s="3" t="s">
        <v>1054</v>
      </c>
      <c r="H294" s="3" t="s">
        <v>1101</v>
      </c>
      <c r="I294" s="3" t="s">
        <v>1225</v>
      </c>
      <c r="J294" s="8">
        <v>7.4400000000000155</v>
      </c>
      <c r="K294" s="3" t="s">
        <v>52</v>
      </c>
      <c r="L294" s="38">
        <v>3.3239999999999999E-2</v>
      </c>
      <c r="M294" s="38">
        <v>7.4700000000000391E-2</v>
      </c>
      <c r="N294" s="8">
        <v>3561899.020812538</v>
      </c>
      <c r="O294" s="8">
        <v>72.888965999999996</v>
      </c>
      <c r="P294" s="8">
        <v>0</v>
      </c>
      <c r="Q294" s="8">
        <v>9198.4478146999591</v>
      </c>
      <c r="R294" s="38">
        <v>3.5618990208125378E-3</v>
      </c>
      <c r="S294" s="38">
        <v>4.7107501478025398E-3</v>
      </c>
      <c r="T294" s="38">
        <v>4.0596535538679654E-4</v>
      </c>
    </row>
    <row r="295" spans="1:20" ht="15" x14ac:dyDescent="0.25">
      <c r="A295" s="9" t="s">
        <v>1226</v>
      </c>
      <c r="B295" s="3" t="s">
        <v>1227</v>
      </c>
      <c r="C295" s="3" t="s">
        <v>1089</v>
      </c>
      <c r="D295" s="3" t="s">
        <v>1093</v>
      </c>
      <c r="E295" s="3"/>
      <c r="F295" s="3" t="s">
        <v>1228</v>
      </c>
      <c r="G295" s="3" t="s">
        <v>1229</v>
      </c>
      <c r="H295" s="3" t="s">
        <v>1111</v>
      </c>
      <c r="I295" s="3" t="s">
        <v>1230</v>
      </c>
      <c r="J295" s="8">
        <v>4.2500000000000462</v>
      </c>
      <c r="K295" s="3" t="s">
        <v>52</v>
      </c>
      <c r="L295" s="38">
        <v>4.3749999999999997E-2</v>
      </c>
      <c r="M295" s="38">
        <v>6.4600000000000157E-2</v>
      </c>
      <c r="N295" s="8">
        <v>2991995.1774826823</v>
      </c>
      <c r="O295" s="8">
        <v>91.944874999999996</v>
      </c>
      <c r="P295" s="8">
        <v>0</v>
      </c>
      <c r="Q295" s="8">
        <v>9746.7441978603129</v>
      </c>
      <c r="R295" s="38">
        <v>4.9866586291378041E-3</v>
      </c>
      <c r="S295" s="38">
        <v>4.9915461386092217E-3</v>
      </c>
      <c r="T295" s="38">
        <v>4.3016393111728772E-4</v>
      </c>
    </row>
    <row r="296" spans="1:20" ht="15" x14ac:dyDescent="0.25">
      <c r="A296" s="9" t="s">
        <v>1231</v>
      </c>
      <c r="B296" s="3" t="s">
        <v>1232</v>
      </c>
      <c r="C296" s="3" t="s">
        <v>1089</v>
      </c>
      <c r="D296" s="3" t="s">
        <v>1093</v>
      </c>
      <c r="E296" s="3"/>
      <c r="F296" s="3" t="s">
        <v>1233</v>
      </c>
      <c r="G296" s="3" t="s">
        <v>1229</v>
      </c>
      <c r="H296" s="3" t="s">
        <v>1111</v>
      </c>
      <c r="I296" s="3" t="s">
        <v>1234</v>
      </c>
      <c r="J296" s="8">
        <v>0.69000000000000306</v>
      </c>
      <c r="K296" s="3" t="s">
        <v>50</v>
      </c>
      <c r="L296" s="38">
        <v>1.7500000000000002E-2</v>
      </c>
      <c r="M296" s="38">
        <v>8.059999999999945E-2</v>
      </c>
      <c r="N296" s="8">
        <v>2089647.425543118</v>
      </c>
      <c r="O296" s="8">
        <v>97.621656999999999</v>
      </c>
      <c r="P296" s="8">
        <v>0</v>
      </c>
      <c r="Q296" s="8">
        <v>7110.8523184467122</v>
      </c>
      <c r="R296" s="38">
        <v>1.6717179404344945E-3</v>
      </c>
      <c r="S296" s="38">
        <v>3.6416414252623038E-3</v>
      </c>
      <c r="T296" s="38">
        <v>3.1383117529328589E-4</v>
      </c>
    </row>
    <row r="297" spans="1:20" ht="15" x14ac:dyDescent="0.25">
      <c r="A297" s="9" t="s">
        <v>1235</v>
      </c>
      <c r="B297" s="3" t="s">
        <v>1236</v>
      </c>
      <c r="C297" s="3" t="s">
        <v>1089</v>
      </c>
      <c r="D297" s="3" t="s">
        <v>1093</v>
      </c>
      <c r="E297" s="3"/>
      <c r="F297" s="3" t="s">
        <v>1100</v>
      </c>
      <c r="G297" s="3" t="s">
        <v>1229</v>
      </c>
      <c r="H297" s="3" t="s">
        <v>1111</v>
      </c>
      <c r="I297" s="3" t="s">
        <v>1237</v>
      </c>
      <c r="J297" s="8">
        <v>0.92000000000002913</v>
      </c>
      <c r="K297" s="3" t="s">
        <v>52</v>
      </c>
      <c r="L297" s="38">
        <v>8.7499999999999994E-2</v>
      </c>
      <c r="M297" s="38">
        <v>7.9299999999999982E-2</v>
      </c>
      <c r="N297" s="8">
        <v>3205709.1187309092</v>
      </c>
      <c r="O297" s="8">
        <v>100.89183300000001</v>
      </c>
      <c r="P297" s="8">
        <v>0</v>
      </c>
      <c r="Q297" s="8">
        <v>11459.120297834688</v>
      </c>
      <c r="R297" s="38">
        <v>2.5645672949847274E-3</v>
      </c>
      <c r="S297" s="38">
        <v>5.8684958293121143E-3</v>
      </c>
      <c r="T297" s="38">
        <v>5.0573813515538823E-4</v>
      </c>
    </row>
    <row r="298" spans="1:20" ht="15" x14ac:dyDescent="0.25">
      <c r="A298" s="9" t="s">
        <v>1238</v>
      </c>
      <c r="B298" s="3" t="s">
        <v>1239</v>
      </c>
      <c r="C298" s="3" t="s">
        <v>1089</v>
      </c>
      <c r="D298" s="3" t="s">
        <v>1093</v>
      </c>
      <c r="E298" s="3"/>
      <c r="F298" s="3" t="s">
        <v>1240</v>
      </c>
      <c r="G298" s="3" t="s">
        <v>1229</v>
      </c>
      <c r="H298" s="3" t="s">
        <v>1111</v>
      </c>
      <c r="I298" s="3" t="s">
        <v>1241</v>
      </c>
      <c r="J298" s="8">
        <v>3.5499999999999843</v>
      </c>
      <c r="K298" s="3" t="s">
        <v>52</v>
      </c>
      <c r="L298" s="38">
        <v>0.04</v>
      </c>
      <c r="M298" s="38">
        <v>6.1000000000000935E-2</v>
      </c>
      <c r="N298" s="8">
        <v>1387953.3184431626</v>
      </c>
      <c r="O298" s="8">
        <v>94.559332999999995</v>
      </c>
      <c r="P298" s="8">
        <v>0</v>
      </c>
      <c r="Q298" s="8">
        <v>4649.972811054522</v>
      </c>
      <c r="R298" s="38">
        <v>1.8506044245908833E-3</v>
      </c>
      <c r="S298" s="38">
        <v>2.3813648289602637E-3</v>
      </c>
      <c r="T298" s="38">
        <v>2.0522243565506009E-4</v>
      </c>
    </row>
    <row r="299" spans="1:20" ht="15" x14ac:dyDescent="0.25">
      <c r="A299" s="9" t="s">
        <v>1242</v>
      </c>
      <c r="B299" s="3" t="s">
        <v>1243</v>
      </c>
      <c r="C299" s="3" t="s">
        <v>1089</v>
      </c>
      <c r="D299" s="3" t="s">
        <v>1093</v>
      </c>
      <c r="E299" s="3"/>
      <c r="F299" s="3" t="s">
        <v>1240</v>
      </c>
      <c r="G299" s="3" t="s">
        <v>1229</v>
      </c>
      <c r="H299" s="3" t="s">
        <v>1111</v>
      </c>
      <c r="I299" s="3" t="s">
        <v>1244</v>
      </c>
      <c r="J299" s="8">
        <v>3.789999999999945</v>
      </c>
      <c r="K299" s="3" t="s">
        <v>52</v>
      </c>
      <c r="L299" s="38">
        <v>4.3499999999999997E-2</v>
      </c>
      <c r="M299" s="38">
        <v>6.3000000000000125E-2</v>
      </c>
      <c r="N299" s="8">
        <v>2004161.8490442028</v>
      </c>
      <c r="O299" s="8">
        <v>93.616083000000003</v>
      </c>
      <c r="P299" s="8">
        <v>0</v>
      </c>
      <c r="Q299" s="8">
        <v>6647.4397598155874</v>
      </c>
      <c r="R299" s="38">
        <v>1.6033294792353622E-3</v>
      </c>
      <c r="S299" s="38">
        <v>3.4043165175124922E-3</v>
      </c>
      <c r="T299" s="38">
        <v>2.9337887205199979E-4</v>
      </c>
    </row>
    <row r="300" spans="1:20" ht="15" x14ac:dyDescent="0.25">
      <c r="A300" s="9" t="s">
        <v>1245</v>
      </c>
      <c r="B300" s="3" t="s">
        <v>1246</v>
      </c>
      <c r="C300" s="3" t="s">
        <v>1089</v>
      </c>
      <c r="D300" s="3" t="s">
        <v>1093</v>
      </c>
      <c r="E300" s="3"/>
      <c r="F300" s="3" t="s">
        <v>1240</v>
      </c>
      <c r="G300" s="3" t="s">
        <v>1229</v>
      </c>
      <c r="H300" s="3" t="s">
        <v>1111</v>
      </c>
      <c r="I300" s="3" t="s">
        <v>1247</v>
      </c>
      <c r="J300" s="8">
        <v>4.9200000000000328</v>
      </c>
      <c r="K300" s="3" t="s">
        <v>52</v>
      </c>
      <c r="L300" s="38">
        <v>0.05</v>
      </c>
      <c r="M300" s="38">
        <v>6.629999999999979E-2</v>
      </c>
      <c r="N300" s="8">
        <v>2001787.2496970105</v>
      </c>
      <c r="O300" s="8">
        <v>94.520111</v>
      </c>
      <c r="P300" s="8">
        <v>0</v>
      </c>
      <c r="Q300" s="8">
        <v>6703.6802991031227</v>
      </c>
      <c r="R300" s="38">
        <v>2.6690496662626806E-3</v>
      </c>
      <c r="S300" s="38">
        <v>3.4331186734955768E-3</v>
      </c>
      <c r="T300" s="38">
        <v>2.9586099849104121E-4</v>
      </c>
    </row>
    <row r="301" spans="1:20" ht="15" x14ac:dyDescent="0.25">
      <c r="A301" s="9" t="s">
        <v>1248</v>
      </c>
      <c r="B301" s="3" t="s">
        <v>1249</v>
      </c>
      <c r="C301" s="3" t="s">
        <v>1089</v>
      </c>
      <c r="D301" s="3" t="s">
        <v>1093</v>
      </c>
      <c r="E301" s="3"/>
      <c r="F301" s="3" t="s">
        <v>1100</v>
      </c>
      <c r="G301" s="3" t="s">
        <v>1054</v>
      </c>
      <c r="H301" s="3" t="s">
        <v>1101</v>
      </c>
      <c r="I301" s="3" t="s">
        <v>168</v>
      </c>
      <c r="J301" s="8">
        <v>6.3299999999999343</v>
      </c>
      <c r="K301" s="3" t="s">
        <v>50</v>
      </c>
      <c r="L301" s="38">
        <v>1.8249999999999999E-2</v>
      </c>
      <c r="M301" s="38">
        <v>7.120000000000079E-2</v>
      </c>
      <c r="N301" s="8">
        <v>1602854.5593659235</v>
      </c>
      <c r="O301" s="8">
        <v>73.198999999999998</v>
      </c>
      <c r="P301" s="8">
        <v>0</v>
      </c>
      <c r="Q301" s="8">
        <v>4089.7967965272496</v>
      </c>
      <c r="R301" s="38">
        <v>1.6028545593659235E-3</v>
      </c>
      <c r="S301" s="38">
        <v>2.0944849883188172E-3</v>
      </c>
      <c r="T301" s="38">
        <v>1.8049956290545354E-4</v>
      </c>
    </row>
    <row r="302" spans="1:20" ht="15" x14ac:dyDescent="0.25">
      <c r="A302" s="9" t="s">
        <v>1250</v>
      </c>
      <c r="B302" s="3" t="s">
        <v>1251</v>
      </c>
      <c r="C302" s="3" t="s">
        <v>1089</v>
      </c>
      <c r="D302" s="3" t="s">
        <v>1093</v>
      </c>
      <c r="E302" s="3"/>
      <c r="F302" s="3" t="s">
        <v>1100</v>
      </c>
      <c r="G302" s="3" t="s">
        <v>1054</v>
      </c>
      <c r="H302" s="3" t="s">
        <v>1101</v>
      </c>
      <c r="I302" s="3" t="s">
        <v>1252</v>
      </c>
      <c r="J302" s="8">
        <v>5.439999999999964</v>
      </c>
      <c r="K302" s="3" t="s">
        <v>50</v>
      </c>
      <c r="L302" s="38">
        <v>2.2499999999999999E-2</v>
      </c>
      <c r="M302" s="38">
        <v>7.139999999999963E-2</v>
      </c>
      <c r="N302" s="8">
        <v>2754535.2427615961</v>
      </c>
      <c r="O302" s="8">
        <v>76.735478999999998</v>
      </c>
      <c r="P302" s="8">
        <v>0</v>
      </c>
      <c r="Q302" s="8">
        <v>7367.9557653280381</v>
      </c>
      <c r="R302" s="38">
        <v>1.9675251734011402E-3</v>
      </c>
      <c r="S302" s="38">
        <v>3.7733103899392812E-3</v>
      </c>
      <c r="T302" s="38">
        <v>3.2517820843267566E-4</v>
      </c>
    </row>
    <row r="303" spans="1:20" ht="15" x14ac:dyDescent="0.25">
      <c r="A303" s="9" t="s">
        <v>1253</v>
      </c>
      <c r="B303" s="3" t="s">
        <v>1254</v>
      </c>
      <c r="C303" s="3" t="s">
        <v>1089</v>
      </c>
      <c r="D303" s="3" t="s">
        <v>1093</v>
      </c>
      <c r="E303" s="3"/>
      <c r="F303" s="3" t="s">
        <v>1136</v>
      </c>
      <c r="G303" s="3" t="s">
        <v>1229</v>
      </c>
      <c r="H303" s="3" t="s">
        <v>1111</v>
      </c>
      <c r="I303" s="3" t="s">
        <v>1255</v>
      </c>
      <c r="J303" s="8">
        <v>7.0200000000001062</v>
      </c>
      <c r="K303" s="3" t="s">
        <v>52</v>
      </c>
      <c r="L303" s="38">
        <v>3.0519999999999999E-2</v>
      </c>
      <c r="M303" s="38">
        <v>7.2299999999998907E-2</v>
      </c>
      <c r="N303" s="8">
        <v>1319089.9373745916</v>
      </c>
      <c r="O303" s="8">
        <v>74.1999</v>
      </c>
      <c r="P303" s="8">
        <v>0</v>
      </c>
      <c r="Q303" s="8">
        <v>3467.7587765040935</v>
      </c>
      <c r="R303" s="38">
        <v>1.3190899373745914E-3</v>
      </c>
      <c r="S303" s="38">
        <v>1.7759241013309008E-3</v>
      </c>
      <c r="T303" s="38">
        <v>1.5304646527965188E-4</v>
      </c>
    </row>
    <row r="304" spans="1:20" ht="15" x14ac:dyDescent="0.25">
      <c r="A304" s="9" t="s">
        <v>1256</v>
      </c>
      <c r="B304" s="3" t="s">
        <v>1257</v>
      </c>
      <c r="C304" s="3" t="s">
        <v>1089</v>
      </c>
      <c r="D304" s="3" t="s">
        <v>1093</v>
      </c>
      <c r="E304" s="3"/>
      <c r="F304" s="3" t="s">
        <v>1136</v>
      </c>
      <c r="G304" s="3" t="s">
        <v>1229</v>
      </c>
      <c r="H304" s="3" t="s">
        <v>1111</v>
      </c>
      <c r="I304" s="3" t="s">
        <v>1258</v>
      </c>
      <c r="J304" s="8">
        <v>2.860000000000015</v>
      </c>
      <c r="K304" s="3" t="s">
        <v>50</v>
      </c>
      <c r="L304" s="38">
        <v>4.6249999999999999E-2</v>
      </c>
      <c r="M304" s="38">
        <v>9.0899999999999523E-2</v>
      </c>
      <c r="N304" s="8">
        <v>2920757.1970659811</v>
      </c>
      <c r="O304" s="8">
        <v>88.871204000000006</v>
      </c>
      <c r="P304" s="8">
        <v>0</v>
      </c>
      <c r="Q304" s="8">
        <v>9048.1332859872764</v>
      </c>
      <c r="R304" s="38">
        <v>2.9207571970659811E-3</v>
      </c>
      <c r="S304" s="38">
        <v>4.6337704005001154E-3</v>
      </c>
      <c r="T304" s="38">
        <v>3.9933135666245484E-4</v>
      </c>
    </row>
    <row r="305" spans="1:20" ht="15" x14ac:dyDescent="0.25">
      <c r="A305" s="9" t="s">
        <v>1259</v>
      </c>
      <c r="B305" s="3" t="s">
        <v>1260</v>
      </c>
      <c r="C305" s="3" t="s">
        <v>1089</v>
      </c>
      <c r="D305" s="3" t="s">
        <v>1093</v>
      </c>
      <c r="E305" s="3"/>
      <c r="F305" s="3" t="s">
        <v>1136</v>
      </c>
      <c r="G305" s="3" t="s">
        <v>1229</v>
      </c>
      <c r="H305" s="3" t="s">
        <v>1111</v>
      </c>
      <c r="I305" s="3" t="s">
        <v>1261</v>
      </c>
      <c r="J305" s="8">
        <v>6.3499999999999588</v>
      </c>
      <c r="K305" s="3" t="s">
        <v>52</v>
      </c>
      <c r="L305" s="38">
        <v>3.653E-2</v>
      </c>
      <c r="M305" s="38">
        <v>7.7499999999999569E-2</v>
      </c>
      <c r="N305" s="8">
        <v>3728120.9751169235</v>
      </c>
      <c r="O305" s="8">
        <v>77.240071999999998</v>
      </c>
      <c r="P305" s="8">
        <v>0</v>
      </c>
      <c r="Q305" s="8">
        <v>10202.434610467304</v>
      </c>
      <c r="R305" s="38">
        <v>7.4562419502338471E-3</v>
      </c>
      <c r="S305" s="38">
        <v>5.2249163464729931E-3</v>
      </c>
      <c r="T305" s="38">
        <v>4.5027542427646128E-4</v>
      </c>
    </row>
    <row r="306" spans="1:20" ht="15" x14ac:dyDescent="0.25">
      <c r="A306" s="9" t="s">
        <v>1262</v>
      </c>
      <c r="B306" s="3" t="s">
        <v>1263</v>
      </c>
      <c r="C306" s="3" t="s">
        <v>1089</v>
      </c>
      <c r="D306" s="3" t="s">
        <v>1093</v>
      </c>
      <c r="E306" s="3"/>
      <c r="F306" s="3" t="s">
        <v>1100</v>
      </c>
      <c r="G306" s="3" t="s">
        <v>1054</v>
      </c>
      <c r="H306" s="3" t="s">
        <v>113</v>
      </c>
      <c r="I306" s="3" t="s">
        <v>1264</v>
      </c>
      <c r="J306" s="8">
        <v>3.0400000000000182</v>
      </c>
      <c r="K306" s="3" t="s">
        <v>59</v>
      </c>
      <c r="L306" s="38">
        <v>3.7400000000000003E-2</v>
      </c>
      <c r="M306" s="38">
        <v>8.7399999999999894E-2</v>
      </c>
      <c r="N306" s="8">
        <v>3799358.9555336242</v>
      </c>
      <c r="O306" s="8">
        <v>87.963671000000005</v>
      </c>
      <c r="P306" s="8">
        <v>0</v>
      </c>
      <c r="Q306" s="8">
        <v>13240.890162264561</v>
      </c>
      <c r="R306" s="38">
        <v>6.3322649258893736E-3</v>
      </c>
      <c r="S306" s="38">
        <v>6.780983764374332E-3</v>
      </c>
      <c r="T306" s="38">
        <v>5.843749715871609E-4</v>
      </c>
    </row>
    <row r="307" spans="1:20" ht="15" x14ac:dyDescent="0.25">
      <c r="A307" s="9" t="s">
        <v>1265</v>
      </c>
      <c r="B307" s="3" t="s">
        <v>1266</v>
      </c>
      <c r="C307" s="3" t="s">
        <v>1089</v>
      </c>
      <c r="D307" s="3" t="s">
        <v>1093</v>
      </c>
      <c r="E307" s="3"/>
      <c r="F307" s="3" t="s">
        <v>1267</v>
      </c>
      <c r="G307" s="3" t="s">
        <v>1054</v>
      </c>
      <c r="H307" s="3" t="s">
        <v>1101</v>
      </c>
      <c r="I307" s="3" t="s">
        <v>1268</v>
      </c>
      <c r="J307" s="8">
        <v>4.5800000000000285</v>
      </c>
      <c r="K307" s="3" t="s">
        <v>52</v>
      </c>
      <c r="L307" s="38">
        <v>4.7500000000000001E-2</v>
      </c>
      <c r="M307" s="38">
        <v>5.9599999999999903E-2</v>
      </c>
      <c r="N307" s="8">
        <v>2374599.3472080459</v>
      </c>
      <c r="O307" s="8">
        <v>95.307472000000004</v>
      </c>
      <c r="P307" s="8">
        <v>0</v>
      </c>
      <c r="Q307" s="8">
        <v>8018.413481880496</v>
      </c>
      <c r="R307" s="38">
        <v>1.5830662314720305E-3</v>
      </c>
      <c r="S307" s="38">
        <v>4.1064256987517105E-3</v>
      </c>
      <c r="T307" s="38">
        <v>3.5388558421865399E-4</v>
      </c>
    </row>
    <row r="308" spans="1:20" ht="15" x14ac:dyDescent="0.25">
      <c r="A308" s="9" t="s">
        <v>1269</v>
      </c>
      <c r="B308" s="3" t="s">
        <v>1270</v>
      </c>
      <c r="C308" s="3" t="s">
        <v>1089</v>
      </c>
      <c r="D308" s="3" t="s">
        <v>1093</v>
      </c>
      <c r="E308" s="3"/>
      <c r="F308" s="3" t="s">
        <v>1240</v>
      </c>
      <c r="G308" s="3" t="s">
        <v>1054</v>
      </c>
      <c r="H308" s="3" t="s">
        <v>1101</v>
      </c>
      <c r="I308" s="3" t="s">
        <v>1271</v>
      </c>
      <c r="J308" s="8">
        <v>4.7099999999999911</v>
      </c>
      <c r="K308" s="3" t="s">
        <v>50</v>
      </c>
      <c r="L308" s="38">
        <v>4.6249999999999999E-2</v>
      </c>
      <c r="M308" s="38">
        <v>7.3800000000000088E-2</v>
      </c>
      <c r="N308" s="8">
        <v>4654214.720528408</v>
      </c>
      <c r="O308" s="8">
        <v>88.637766999999997</v>
      </c>
      <c r="P308" s="8">
        <v>0</v>
      </c>
      <c r="Q308" s="8">
        <v>14380.291451681571</v>
      </c>
      <c r="R308" s="38">
        <v>3.1028098136856056E-3</v>
      </c>
      <c r="S308" s="38">
        <v>7.3644990378914496E-3</v>
      </c>
      <c r="T308" s="38">
        <v>6.3466143933741997E-4</v>
      </c>
    </row>
    <row r="309" spans="1:20" ht="15" x14ac:dyDescent="0.25">
      <c r="A309" s="9" t="s">
        <v>1272</v>
      </c>
      <c r="B309" s="3" t="s">
        <v>1273</v>
      </c>
      <c r="C309" s="3" t="s">
        <v>1089</v>
      </c>
      <c r="D309" s="3" t="s">
        <v>1093</v>
      </c>
      <c r="E309" s="3"/>
      <c r="F309" s="3" t="s">
        <v>1267</v>
      </c>
      <c r="G309" s="3" t="s">
        <v>1274</v>
      </c>
      <c r="H309" s="3" t="s">
        <v>1111</v>
      </c>
      <c r="I309" s="3" t="s">
        <v>1275</v>
      </c>
      <c r="J309" s="8">
        <v>3.8300000000000223</v>
      </c>
      <c r="K309" s="3" t="s">
        <v>52</v>
      </c>
      <c r="L309" s="38">
        <v>4.2500000000000003E-2</v>
      </c>
      <c r="M309" s="38">
        <v>8.6799999999999516E-2</v>
      </c>
      <c r="N309" s="8">
        <v>2433964.3308887868</v>
      </c>
      <c r="O309" s="8">
        <v>85.302805000000006</v>
      </c>
      <c r="P309" s="8">
        <v>0</v>
      </c>
      <c r="Q309" s="8">
        <v>7356.1178248015594</v>
      </c>
      <c r="R309" s="38">
        <v>4.8679286617775734E-3</v>
      </c>
      <c r="S309" s="38">
        <v>3.7672478910037903E-3</v>
      </c>
      <c r="T309" s="38">
        <v>3.2465575140191451E-4</v>
      </c>
    </row>
    <row r="310" spans="1:20" ht="15" x14ac:dyDescent="0.25">
      <c r="A310" s="9" t="s">
        <v>1276</v>
      </c>
      <c r="B310" s="3" t="s">
        <v>1277</v>
      </c>
      <c r="C310" s="3" t="s">
        <v>1089</v>
      </c>
      <c r="D310" s="3" t="s">
        <v>1093</v>
      </c>
      <c r="E310" s="3"/>
      <c r="F310" s="3" t="s">
        <v>1267</v>
      </c>
      <c r="G310" s="3" t="s">
        <v>1274</v>
      </c>
      <c r="H310" s="3" t="s">
        <v>1111</v>
      </c>
      <c r="I310" s="3" t="s">
        <v>1275</v>
      </c>
      <c r="J310" s="8">
        <v>6.7200000000000113</v>
      </c>
      <c r="K310" s="3" t="s">
        <v>52</v>
      </c>
      <c r="L310" s="38">
        <v>4.8750000000000002E-2</v>
      </c>
      <c r="M310" s="38">
        <v>7.6900000000000024E-2</v>
      </c>
      <c r="N310" s="8">
        <v>3561899.020812538</v>
      </c>
      <c r="O310" s="8">
        <v>83.810790999999995</v>
      </c>
      <c r="P310" s="8">
        <v>0</v>
      </c>
      <c r="Q310" s="8">
        <v>10576.761184699677</v>
      </c>
      <c r="R310" s="38">
        <v>7.1237980416250755E-3</v>
      </c>
      <c r="S310" s="38">
        <v>5.416618142299193E-3</v>
      </c>
      <c r="T310" s="38">
        <v>4.6679599642083066E-4</v>
      </c>
    </row>
    <row r="311" spans="1:20" ht="15" x14ac:dyDescent="0.25">
      <c r="A311" s="9" t="s">
        <v>1278</v>
      </c>
      <c r="B311" s="3" t="s">
        <v>1279</v>
      </c>
      <c r="C311" s="3" t="s">
        <v>1089</v>
      </c>
      <c r="D311" s="3" t="s">
        <v>1093</v>
      </c>
      <c r="E311" s="3"/>
      <c r="F311" s="3" t="s">
        <v>1280</v>
      </c>
      <c r="G311" s="3" t="s">
        <v>1274</v>
      </c>
      <c r="H311" s="3" t="s">
        <v>1111</v>
      </c>
      <c r="I311" s="3" t="s">
        <v>1281</v>
      </c>
      <c r="J311" s="8">
        <v>5.8600000000000261</v>
      </c>
      <c r="K311" s="3" t="s">
        <v>52</v>
      </c>
      <c r="L311" s="38">
        <v>4.6249999999999999E-2</v>
      </c>
      <c r="M311" s="38">
        <v>6.4100000000000157E-2</v>
      </c>
      <c r="N311" s="8">
        <v>2374599.3472080459</v>
      </c>
      <c r="O311" s="8">
        <v>91.138958000000002</v>
      </c>
      <c r="P311" s="8">
        <v>0</v>
      </c>
      <c r="Q311" s="8">
        <v>7667.7078428457335</v>
      </c>
      <c r="R311" s="38">
        <v>6.7845695634515598E-4</v>
      </c>
      <c r="S311" s="38">
        <v>3.926820761679827E-3</v>
      </c>
      <c r="T311" s="38">
        <v>3.3840750114909806E-4</v>
      </c>
    </row>
    <row r="312" spans="1:20" ht="15" x14ac:dyDescent="0.25">
      <c r="A312" s="9" t="s">
        <v>1282</v>
      </c>
      <c r="B312" s="3" t="s">
        <v>1283</v>
      </c>
      <c r="C312" s="3" t="s">
        <v>1089</v>
      </c>
      <c r="D312" s="3" t="s">
        <v>1093</v>
      </c>
      <c r="E312" s="3"/>
      <c r="F312" s="3" t="s">
        <v>1136</v>
      </c>
      <c r="G312" s="3" t="s">
        <v>1284</v>
      </c>
      <c r="H312" s="3" t="s">
        <v>1101</v>
      </c>
      <c r="I312" s="3" t="s">
        <v>1285</v>
      </c>
      <c r="J312" s="8">
        <v>6.539999999999992</v>
      </c>
      <c r="K312" s="3" t="s">
        <v>52</v>
      </c>
      <c r="L312" s="38">
        <v>3.032E-2</v>
      </c>
      <c r="M312" s="38">
        <v>7.9599999999999727E-2</v>
      </c>
      <c r="N312" s="8">
        <v>6245196.2831574334</v>
      </c>
      <c r="O312" s="8">
        <v>72.522510999999994</v>
      </c>
      <c r="P312" s="8">
        <v>0</v>
      </c>
      <c r="Q312" s="8">
        <v>16046.860535290818</v>
      </c>
      <c r="R312" s="38">
        <v>7.3472897448910984E-3</v>
      </c>
      <c r="S312" s="38">
        <v>8.2179898349353953E-3</v>
      </c>
      <c r="T312" s="38">
        <v>7.082139912389328E-4</v>
      </c>
    </row>
    <row r="313" spans="1:20" ht="15" x14ac:dyDescent="0.25">
      <c r="A313" s="9" t="s">
        <v>1286</v>
      </c>
      <c r="B313" s="3" t="s">
        <v>1287</v>
      </c>
      <c r="C313" s="3" t="s">
        <v>1089</v>
      </c>
      <c r="D313" s="3" t="s">
        <v>1093</v>
      </c>
      <c r="E313" s="3"/>
      <c r="F313" s="3" t="s">
        <v>1288</v>
      </c>
      <c r="G313" s="3" t="s">
        <v>1284</v>
      </c>
      <c r="H313" s="3" t="s">
        <v>1101</v>
      </c>
      <c r="I313" s="3" t="s">
        <v>1289</v>
      </c>
      <c r="J313" s="8">
        <v>5.370000000000017</v>
      </c>
      <c r="K313" s="3" t="s">
        <v>50</v>
      </c>
      <c r="L313" s="38">
        <v>2.5000000000000001E-2</v>
      </c>
      <c r="M313" s="38">
        <v>7.1900000000000255E-2</v>
      </c>
      <c r="N313" s="8">
        <v>5936498.3680205848</v>
      </c>
      <c r="O313" s="8">
        <v>77.989438000000007</v>
      </c>
      <c r="P313" s="8">
        <v>0</v>
      </c>
      <c r="Q313" s="8">
        <v>16138.702320592951</v>
      </c>
      <c r="R313" s="38">
        <v>5.1621724939309435E-3</v>
      </c>
      <c r="S313" s="38">
        <v>8.2650242599168651E-3</v>
      </c>
      <c r="T313" s="38">
        <v>7.1226734717034915E-4</v>
      </c>
    </row>
    <row r="314" spans="1:20" ht="15" x14ac:dyDescent="0.25">
      <c r="A314" s="9" t="s">
        <v>1290</v>
      </c>
      <c r="B314" s="3" t="s">
        <v>1291</v>
      </c>
      <c r="C314" s="3" t="s">
        <v>1089</v>
      </c>
      <c r="D314" s="3" t="s">
        <v>1093</v>
      </c>
      <c r="E314" s="3"/>
      <c r="F314" s="3" t="s">
        <v>1267</v>
      </c>
      <c r="G314" s="3" t="s">
        <v>1284</v>
      </c>
      <c r="H314" s="3" t="s">
        <v>1101</v>
      </c>
      <c r="I314" s="3" t="s">
        <v>1292</v>
      </c>
      <c r="J314" s="8">
        <v>1.4700000000000168</v>
      </c>
      <c r="K314" s="3" t="s">
        <v>52</v>
      </c>
      <c r="L314" s="38">
        <v>6.25E-2</v>
      </c>
      <c r="M314" s="38">
        <v>9.3599999999999989E-2</v>
      </c>
      <c r="N314" s="8">
        <v>5105388.596497721</v>
      </c>
      <c r="O314" s="8">
        <v>101.424916</v>
      </c>
      <c r="P314" s="8">
        <v>0</v>
      </c>
      <c r="Q314" s="8">
        <v>18346.136306547251</v>
      </c>
      <c r="R314" s="38">
        <v>3.9272219973059391E-3</v>
      </c>
      <c r="S314" s="38">
        <v>9.3955052046454466E-3</v>
      </c>
      <c r="T314" s="38">
        <v>8.0969049297204779E-4</v>
      </c>
    </row>
    <row r="315" spans="1:20" ht="15" x14ac:dyDescent="0.25">
      <c r="A315" s="9" t="s">
        <v>1293</v>
      </c>
      <c r="B315" s="3" t="s">
        <v>1294</v>
      </c>
      <c r="C315" s="3" t="s">
        <v>1089</v>
      </c>
      <c r="D315" s="3" t="s">
        <v>1093</v>
      </c>
      <c r="E315" s="3"/>
      <c r="F315" s="3" t="s">
        <v>1100</v>
      </c>
      <c r="G315" s="3" t="s">
        <v>1295</v>
      </c>
      <c r="H315" s="3" t="s">
        <v>1111</v>
      </c>
      <c r="I315" s="3" t="s">
        <v>1296</v>
      </c>
      <c r="J315" s="8">
        <v>3.1399999999999881</v>
      </c>
      <c r="K315" s="3" t="s">
        <v>52</v>
      </c>
      <c r="L315" s="38">
        <v>6.7500000000000004E-2</v>
      </c>
      <c r="M315" s="38">
        <v>8.1200000000000272E-2</v>
      </c>
      <c r="N315" s="8">
        <v>3158217.1317870673</v>
      </c>
      <c r="O315" s="8">
        <v>97.629750000000001</v>
      </c>
      <c r="P315" s="8">
        <v>0</v>
      </c>
      <c r="Q315" s="8">
        <v>10924.342673792549</v>
      </c>
      <c r="R315" s="38">
        <v>2.6318476098225563E-3</v>
      </c>
      <c r="S315" s="38">
        <v>5.5946231257596648E-3</v>
      </c>
      <c r="T315" s="38">
        <v>4.8213619789699266E-4</v>
      </c>
    </row>
    <row r="316" spans="1:20" ht="15" x14ac:dyDescent="0.25">
      <c r="A316" s="9" t="s">
        <v>1297</v>
      </c>
      <c r="B316" s="3" t="s">
        <v>1298</v>
      </c>
      <c r="C316" s="3" t="s">
        <v>1089</v>
      </c>
      <c r="D316" s="3" t="s">
        <v>1093</v>
      </c>
      <c r="E316" s="3"/>
      <c r="F316" s="3" t="s">
        <v>1240</v>
      </c>
      <c r="G316" s="3" t="s">
        <v>1295</v>
      </c>
      <c r="H316" s="3" t="s">
        <v>1111</v>
      </c>
      <c r="I316" s="3" t="s">
        <v>1299</v>
      </c>
      <c r="J316" s="8">
        <v>3.9199999999999853</v>
      </c>
      <c r="K316" s="3" t="s">
        <v>52</v>
      </c>
      <c r="L316" s="38">
        <v>4.9500000000000002E-2</v>
      </c>
      <c r="M316" s="38">
        <v>7.7100000000000571E-2</v>
      </c>
      <c r="N316" s="8">
        <v>2374599.3472080459</v>
      </c>
      <c r="O316" s="8">
        <v>91.851500000000001</v>
      </c>
      <c r="P316" s="8">
        <v>0</v>
      </c>
      <c r="Q316" s="8">
        <v>7727.6554380378639</v>
      </c>
      <c r="R316" s="38">
        <v>1.5830662314720305E-3</v>
      </c>
      <c r="S316" s="38">
        <v>3.9575213916774703E-3</v>
      </c>
      <c r="T316" s="38">
        <v>3.4105323522043402E-4</v>
      </c>
    </row>
    <row r="317" spans="1:20" ht="15" x14ac:dyDescent="0.25">
      <c r="A317" s="9" t="s">
        <v>1300</v>
      </c>
      <c r="B317" s="3" t="s">
        <v>1301</v>
      </c>
      <c r="C317" s="3" t="s">
        <v>1089</v>
      </c>
      <c r="D317" s="3" t="s">
        <v>1093</v>
      </c>
      <c r="E317" s="3"/>
      <c r="F317" s="3" t="s">
        <v>1196</v>
      </c>
      <c r="G317" s="3" t="s">
        <v>1106</v>
      </c>
      <c r="H317" s="3" t="s">
        <v>1101</v>
      </c>
      <c r="I317" s="3" t="s">
        <v>1302</v>
      </c>
      <c r="J317" s="8">
        <v>5.0999999999999526</v>
      </c>
      <c r="K317" s="3" t="s">
        <v>52</v>
      </c>
      <c r="L317" s="38">
        <v>3.875E-2</v>
      </c>
      <c r="M317" s="38">
        <v>6.5500000000000141E-2</v>
      </c>
      <c r="N317" s="8">
        <v>2374599.3472080459</v>
      </c>
      <c r="O317" s="8">
        <v>87.361152000000004</v>
      </c>
      <c r="P317" s="8">
        <v>0</v>
      </c>
      <c r="Q317" s="8">
        <v>7349.8732981553558</v>
      </c>
      <c r="R317" s="38">
        <v>3.3922847817257798E-3</v>
      </c>
      <c r="S317" s="38">
        <v>3.7640499161482334E-3</v>
      </c>
      <c r="T317" s="38">
        <v>3.2438015474362864E-4</v>
      </c>
    </row>
    <row r="318" spans="1:20" ht="15" x14ac:dyDescent="0.25">
      <c r="A318" s="9" t="s">
        <v>1303</v>
      </c>
      <c r="B318" s="3" t="s">
        <v>1304</v>
      </c>
      <c r="C318" s="3" t="s">
        <v>1089</v>
      </c>
      <c r="D318" s="3" t="s">
        <v>1089</v>
      </c>
      <c r="E318" s="3"/>
      <c r="F318" s="3" t="s">
        <v>1305</v>
      </c>
      <c r="G318" s="3" t="s">
        <v>781</v>
      </c>
      <c r="H318" s="3" t="s">
        <v>782</v>
      </c>
      <c r="I318" s="3" t="s">
        <v>1306</v>
      </c>
      <c r="J318" s="8">
        <v>0.44</v>
      </c>
      <c r="K318" s="3" t="s">
        <v>50</v>
      </c>
      <c r="L318" s="38">
        <v>5.2499999999999998E-2</v>
      </c>
      <c r="M318" s="38">
        <v>8.3000000000000001E-3</v>
      </c>
      <c r="N318" s="8">
        <v>440938.63099999999</v>
      </c>
      <c r="O318" s="8">
        <v>15</v>
      </c>
      <c r="P318" s="8">
        <v>0</v>
      </c>
      <c r="Q318" s="8">
        <v>230.55358199097</v>
      </c>
      <c r="R318" s="38">
        <v>2.2046931549999999E-2</v>
      </c>
      <c r="S318" s="38">
        <v>1.1807212937651409E-4</v>
      </c>
      <c r="T318" s="38">
        <v>1.0175278344144855E-5</v>
      </c>
    </row>
    <row r="319" spans="1:20" x14ac:dyDescent="0.2">
      <c r="A319" s="41"/>
      <c r="B319" s="12"/>
      <c r="C319" s="12"/>
      <c r="D319" s="12"/>
      <c r="E319" s="12"/>
      <c r="F319" s="12"/>
      <c r="G319" s="12"/>
      <c r="H319" s="12"/>
      <c r="I319" s="12"/>
      <c r="J319" s="12"/>
      <c r="K319" s="12"/>
      <c r="L319" s="12"/>
      <c r="M319" s="12"/>
      <c r="N319" s="12"/>
      <c r="O319" s="12"/>
      <c r="P319" s="12"/>
      <c r="Q319" s="12"/>
      <c r="R319" s="12"/>
      <c r="S319" s="12"/>
      <c r="T319" s="12"/>
    </row>
    <row r="320" spans="1:20" x14ac:dyDescent="0.2">
      <c r="A320" s="31"/>
      <c r="B320" s="44"/>
      <c r="C320" s="44"/>
      <c r="D320" s="44"/>
      <c r="E320" s="44"/>
      <c r="F320" s="44"/>
      <c r="G320" s="44"/>
      <c r="H320" s="44"/>
      <c r="I320" s="44"/>
      <c r="J320" s="44"/>
      <c r="K320" s="44"/>
      <c r="L320" s="44"/>
      <c r="M320" s="44"/>
      <c r="N320" s="44"/>
      <c r="O320" s="44"/>
      <c r="P320" s="44"/>
      <c r="Q320" s="44"/>
      <c r="R320" s="44"/>
      <c r="S320" s="44"/>
      <c r="T320" s="44"/>
    </row>
    <row r="321" spans="1:1" x14ac:dyDescent="0.2"/>
    <row r="322" spans="1:1" x14ac:dyDescent="0.2">
      <c r="A322" s="33" t="s">
        <v>64</v>
      </c>
    </row>
    <row r="323" spans="1:1" x14ac:dyDescent="0.2"/>
    <row r="324" spans="1:1" x14ac:dyDescent="0.2">
      <c r="A324" s="34" t="s">
        <v>65</v>
      </c>
    </row>
    <row r="325" spans="1:1" x14ac:dyDescent="0.2"/>
    <row r="326" spans="1:1" x14ac:dyDescent="0.2"/>
    <row r="327" spans="1:1" x14ac:dyDescent="0.2"/>
    <row r="328" spans="1:1" x14ac:dyDescent="0.2"/>
    <row r="329" spans="1:1" x14ac:dyDescent="0.2"/>
    <row r="330" spans="1:1" x14ac:dyDescent="0.2"/>
    <row r="331" spans="1:1" x14ac:dyDescent="0.2"/>
    <row r="332" spans="1:1" x14ac:dyDescent="0.2"/>
    <row r="333" spans="1:1" x14ac:dyDescent="0.2"/>
  </sheetData>
  <hyperlinks>
    <hyperlink ref="A324" r:id="rId1" xr:uid="{00000000-0004-0000-0400-000000000000}"/>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273"/>
  <sheetViews>
    <sheetView showGridLines="0" rightToLeft="1" zoomScale="55" zoomScaleNormal="55" workbookViewId="0">
      <pane ySplit="10" topLeftCell="A11" activePane="bottomLeft" state="frozen"/>
      <selection pane="bottomLeft" activeCell="A274" sqref="A274:XFD1048576"/>
    </sheetView>
  </sheetViews>
  <sheetFormatPr defaultColWidth="0" defaultRowHeight="14.25" zeroHeight="1" x14ac:dyDescent="0.2"/>
  <cols>
    <col min="1" max="1" width="43.625" bestFit="1" customWidth="1"/>
    <col min="2" max="2" width="23.125" bestFit="1" customWidth="1"/>
    <col min="3" max="4" width="16.25" customWidth="1"/>
    <col min="5" max="5" width="12.625" bestFit="1" customWidth="1"/>
    <col min="6" max="6" width="42.625" bestFit="1" customWidth="1"/>
    <col min="7" max="14" width="16.25" customWidth="1"/>
    <col min="15" max="16384" width="9.125" hidden="1"/>
  </cols>
  <sheetData>
    <row r="1" spans="1:14" ht="18" x14ac:dyDescent="0.25">
      <c r="A1" s="20" t="s">
        <v>36</v>
      </c>
      <c r="B1" s="20" t="s">
        <v>37</v>
      </c>
      <c r="C1" s="21"/>
      <c r="D1" s="21"/>
      <c r="E1" s="21"/>
      <c r="F1" s="21"/>
      <c r="G1" s="21"/>
      <c r="H1" s="21"/>
      <c r="I1" s="21"/>
      <c r="J1" s="21"/>
      <c r="K1" s="21"/>
      <c r="L1" s="21"/>
      <c r="M1" s="21"/>
      <c r="N1" s="21"/>
    </row>
    <row r="2" spans="1:14" ht="18" x14ac:dyDescent="0.25">
      <c r="A2" s="20" t="s">
        <v>38</v>
      </c>
      <c r="B2" s="20" t="s">
        <v>39</v>
      </c>
      <c r="C2" s="21"/>
      <c r="D2" s="21"/>
      <c r="E2" s="21"/>
      <c r="F2" s="21"/>
      <c r="G2" s="21"/>
      <c r="H2" s="21"/>
      <c r="I2" s="21"/>
      <c r="J2" s="21"/>
      <c r="K2" s="21"/>
      <c r="L2" s="21"/>
      <c r="M2" s="21"/>
      <c r="N2" s="21"/>
    </row>
    <row r="3" spans="1:14" ht="18" x14ac:dyDescent="0.25">
      <c r="A3" s="20" t="s">
        <v>40</v>
      </c>
      <c r="B3" s="20" t="s">
        <v>41</v>
      </c>
      <c r="C3" s="21"/>
      <c r="D3" s="21"/>
      <c r="E3" s="21"/>
      <c r="F3" s="21"/>
      <c r="G3" s="21"/>
      <c r="H3" s="21"/>
      <c r="I3" s="21"/>
      <c r="J3" s="21"/>
      <c r="K3" s="21"/>
      <c r="L3" s="21"/>
      <c r="M3" s="21"/>
      <c r="N3" s="21"/>
    </row>
    <row r="4" spans="1:14" ht="18" x14ac:dyDescent="0.25">
      <c r="A4" s="20" t="s">
        <v>42</v>
      </c>
      <c r="B4" s="20">
        <v>259012</v>
      </c>
      <c r="C4" s="21"/>
      <c r="D4" s="21"/>
      <c r="E4" s="21"/>
      <c r="F4" s="21"/>
      <c r="G4" s="21"/>
      <c r="H4" s="21"/>
      <c r="I4" s="21"/>
      <c r="J4" s="21"/>
      <c r="K4" s="21"/>
      <c r="L4" s="21"/>
      <c r="M4" s="21"/>
      <c r="N4" s="21"/>
    </row>
    <row r="5" spans="1:14" ht="20.25" x14ac:dyDescent="0.55000000000000004">
      <c r="A5" s="24"/>
      <c r="B5" s="24"/>
      <c r="C5" s="24"/>
      <c r="D5" s="24"/>
      <c r="E5" s="24"/>
      <c r="F5" s="24"/>
      <c r="G5" s="24"/>
      <c r="H5" s="24"/>
      <c r="I5" s="24"/>
      <c r="J5" s="24"/>
      <c r="K5" s="24"/>
      <c r="L5" s="24"/>
      <c r="M5" s="24"/>
      <c r="N5" s="24"/>
    </row>
    <row r="6" spans="1:14" ht="15" x14ac:dyDescent="0.2">
      <c r="A6" s="45" t="s">
        <v>274</v>
      </c>
      <c r="B6" s="23"/>
      <c r="C6" s="23"/>
      <c r="D6" s="23"/>
      <c r="E6" s="23"/>
      <c r="F6" s="23"/>
      <c r="G6" s="23"/>
      <c r="H6" s="23"/>
      <c r="I6" s="23"/>
      <c r="J6" s="23"/>
      <c r="K6" s="23"/>
      <c r="L6" s="23"/>
      <c r="M6" s="23"/>
      <c r="N6" s="23"/>
    </row>
    <row r="7" spans="1:14" ht="15" x14ac:dyDescent="0.2">
      <c r="A7" s="45" t="s">
        <v>1943</v>
      </c>
      <c r="B7" s="23"/>
      <c r="C7" s="23"/>
      <c r="D7" s="23"/>
      <c r="E7" s="23"/>
      <c r="F7" s="23"/>
      <c r="G7" s="23"/>
      <c r="H7" s="23"/>
      <c r="I7" s="23"/>
      <c r="J7" s="23"/>
      <c r="K7" s="23"/>
      <c r="L7" s="23"/>
      <c r="M7" s="23"/>
      <c r="N7" s="23"/>
    </row>
    <row r="8" spans="1:14" ht="30" x14ac:dyDescent="0.2">
      <c r="A8" s="45" t="s">
        <v>116</v>
      </c>
      <c r="B8" s="25" t="s">
        <v>66</v>
      </c>
      <c r="C8" s="25" t="s">
        <v>130</v>
      </c>
      <c r="D8" s="25" t="s">
        <v>297</v>
      </c>
      <c r="E8" s="25" t="s">
        <v>67</v>
      </c>
      <c r="F8" s="25" t="s">
        <v>288</v>
      </c>
      <c r="G8" s="25" t="s">
        <v>69</v>
      </c>
      <c r="H8" s="25" t="s">
        <v>132</v>
      </c>
      <c r="I8" s="25" t="s">
        <v>133</v>
      </c>
      <c r="J8" s="25" t="s">
        <v>277</v>
      </c>
      <c r="K8" s="25" t="s">
        <v>70</v>
      </c>
      <c r="L8" s="25" t="s">
        <v>134</v>
      </c>
      <c r="M8" s="25" t="s">
        <v>120</v>
      </c>
      <c r="N8" s="25" t="s">
        <v>121</v>
      </c>
    </row>
    <row r="9" spans="1:14" ht="15" x14ac:dyDescent="0.2">
      <c r="A9" s="45"/>
      <c r="B9" s="48"/>
      <c r="C9" s="48"/>
      <c r="D9" s="48"/>
      <c r="E9" s="48"/>
      <c r="F9" s="48"/>
      <c r="G9" s="48"/>
      <c r="H9" s="48" t="s">
        <v>280</v>
      </c>
      <c r="I9" s="48"/>
      <c r="J9" s="48" t="s">
        <v>44</v>
      </c>
      <c r="K9" s="48" t="s">
        <v>44</v>
      </c>
      <c r="L9" s="48" t="s">
        <v>45</v>
      </c>
      <c r="M9" s="48" t="s">
        <v>45</v>
      </c>
      <c r="N9" s="48" t="s">
        <v>45</v>
      </c>
    </row>
    <row r="10" spans="1:14" x14ac:dyDescent="0.2">
      <c r="A10" s="47"/>
      <c r="B10" s="48" t="s">
        <v>46</v>
      </c>
      <c r="C10" s="48" t="s">
        <v>47</v>
      </c>
      <c r="D10" s="48" t="s">
        <v>122</v>
      </c>
      <c r="E10" s="48" t="s">
        <v>123</v>
      </c>
      <c r="F10" s="48" t="s">
        <v>124</v>
      </c>
      <c r="G10" s="48" t="s">
        <v>125</v>
      </c>
      <c r="H10" s="48" t="s">
        <v>126</v>
      </c>
      <c r="I10" s="48" t="s">
        <v>127</v>
      </c>
      <c r="J10" s="48" t="s">
        <v>128</v>
      </c>
      <c r="K10" s="48" t="s">
        <v>129</v>
      </c>
      <c r="L10" s="48" t="s">
        <v>281</v>
      </c>
      <c r="M10" s="48" t="s">
        <v>282</v>
      </c>
      <c r="N10" s="49" t="s">
        <v>283</v>
      </c>
    </row>
    <row r="11" spans="1:14" ht="15" x14ac:dyDescent="0.25">
      <c r="A11" s="14" t="s">
        <v>1942</v>
      </c>
      <c r="B11" s="42"/>
      <c r="C11" s="42"/>
      <c r="D11" s="42"/>
      <c r="E11" s="42"/>
      <c r="F11" s="42"/>
      <c r="G11" s="42"/>
      <c r="H11" s="15"/>
      <c r="I11" s="15"/>
      <c r="J11" s="15">
        <v>3649.6522936647052</v>
      </c>
      <c r="K11" s="15">
        <v>4130251.6285754815</v>
      </c>
      <c r="L11" s="43"/>
      <c r="M11" s="43">
        <v>1</v>
      </c>
      <c r="N11" s="43">
        <v>0.18212392694818472</v>
      </c>
    </row>
    <row r="12" spans="1:14" ht="15" x14ac:dyDescent="0.25">
      <c r="A12" s="6" t="s">
        <v>289</v>
      </c>
      <c r="B12" s="35"/>
      <c r="C12" s="35"/>
      <c r="D12" s="35"/>
      <c r="E12" s="35"/>
      <c r="F12" s="35"/>
      <c r="G12" s="35"/>
      <c r="H12" s="37"/>
      <c r="I12" s="37"/>
      <c r="J12" s="37">
        <v>3535.8885143522557</v>
      </c>
      <c r="K12" s="37">
        <v>3201092.5609000786</v>
      </c>
      <c r="L12" s="36"/>
      <c r="M12" s="36">
        <v>0.77486432923846327</v>
      </c>
      <c r="N12" s="36">
        <v>0.14112133449298003</v>
      </c>
    </row>
    <row r="13" spans="1:14" ht="15" x14ac:dyDescent="0.25">
      <c r="A13" s="7" t="s">
        <v>1309</v>
      </c>
      <c r="B13" s="4"/>
      <c r="C13" s="4"/>
      <c r="D13" s="4"/>
      <c r="E13" s="4"/>
      <c r="F13" s="4"/>
      <c r="G13" s="4"/>
      <c r="H13" s="8"/>
      <c r="I13" s="8"/>
      <c r="J13" s="8">
        <v>3285.0837104562115</v>
      </c>
      <c r="K13" s="8">
        <v>2057044.8653061069</v>
      </c>
      <c r="L13" s="38"/>
      <c r="M13" s="38">
        <v>0.49768787816220295</v>
      </c>
      <c r="N13" s="38">
        <v>9.0640870765410095E-2</v>
      </c>
    </row>
    <row r="14" spans="1:14" ht="15" x14ac:dyDescent="0.25">
      <c r="A14" s="9" t="s">
        <v>1310</v>
      </c>
      <c r="B14" s="3" t="s">
        <v>1311</v>
      </c>
      <c r="C14" s="3" t="s">
        <v>139</v>
      </c>
      <c r="D14" s="3"/>
      <c r="E14" s="3" t="s">
        <v>751</v>
      </c>
      <c r="F14" s="3" t="s">
        <v>350</v>
      </c>
      <c r="G14" s="3" t="s">
        <v>74</v>
      </c>
      <c r="H14" s="8">
        <v>69285.776235593599</v>
      </c>
      <c r="I14" s="8">
        <v>3985</v>
      </c>
      <c r="J14" s="8">
        <v>0</v>
      </c>
      <c r="K14" s="8">
        <v>2761.0381829869975</v>
      </c>
      <c r="L14" s="38">
        <v>3.0874205940269525E-4</v>
      </c>
      <c r="M14" s="38">
        <v>6.6908274625380028E-4</v>
      </c>
      <c r="N14" s="38">
        <v>1.2185597720101793E-4</v>
      </c>
    </row>
    <row r="15" spans="1:14" ht="15" x14ac:dyDescent="0.25">
      <c r="A15" s="9" t="s">
        <v>1312</v>
      </c>
      <c r="B15" s="3" t="s">
        <v>1313</v>
      </c>
      <c r="C15" s="3" t="s">
        <v>139</v>
      </c>
      <c r="D15" s="3"/>
      <c r="E15" s="3" t="s">
        <v>751</v>
      </c>
      <c r="F15" s="3" t="s">
        <v>350</v>
      </c>
      <c r="G15" s="3" t="s">
        <v>74</v>
      </c>
      <c r="H15" s="8">
        <v>90677.111307051775</v>
      </c>
      <c r="I15" s="8">
        <v>3944.455555</v>
      </c>
      <c r="J15" s="8">
        <v>0</v>
      </c>
      <c r="K15" s="8">
        <v>3576.718353758095</v>
      </c>
      <c r="L15" s="38">
        <v>4.2809809125125863E-4</v>
      </c>
      <c r="M15" s="38">
        <v>8.6674662938556965E-4</v>
      </c>
      <c r="N15" s="38">
        <v>1.578552998128028E-4</v>
      </c>
    </row>
    <row r="16" spans="1:14" ht="15" x14ac:dyDescent="0.25">
      <c r="A16" s="9" t="s">
        <v>1314</v>
      </c>
      <c r="B16" s="3" t="s">
        <v>1315</v>
      </c>
      <c r="C16" s="3" t="s">
        <v>139</v>
      </c>
      <c r="D16" s="3"/>
      <c r="E16" s="3" t="s">
        <v>1316</v>
      </c>
      <c r="F16" s="3" t="s">
        <v>960</v>
      </c>
      <c r="G16" s="3" t="s">
        <v>74</v>
      </c>
      <c r="H16" s="8">
        <v>96185.101407067952</v>
      </c>
      <c r="I16" s="8">
        <v>30850</v>
      </c>
      <c r="J16" s="8">
        <v>0</v>
      </c>
      <c r="K16" s="8">
        <v>29673.103783405448</v>
      </c>
      <c r="L16" s="38">
        <v>1.7238189156898855E-3</v>
      </c>
      <c r="M16" s="38">
        <v>7.1906871450058626E-3</v>
      </c>
      <c r="N16" s="38">
        <v>1.3095961803042987E-3</v>
      </c>
    </row>
    <row r="17" spans="1:14" ht="15" x14ac:dyDescent="0.25">
      <c r="A17" s="9" t="s">
        <v>1317</v>
      </c>
      <c r="B17" s="3" t="s">
        <v>1318</v>
      </c>
      <c r="C17" s="3" t="s">
        <v>139</v>
      </c>
      <c r="D17" s="3"/>
      <c r="E17" s="3" t="s">
        <v>959</v>
      </c>
      <c r="F17" s="3" t="s">
        <v>960</v>
      </c>
      <c r="G17" s="3" t="s">
        <v>74</v>
      </c>
      <c r="H17" s="8">
        <v>2116014.6509843655</v>
      </c>
      <c r="I17" s="8">
        <v>1398</v>
      </c>
      <c r="J17" s="8">
        <v>0</v>
      </c>
      <c r="K17" s="8">
        <v>29581.884819533669</v>
      </c>
      <c r="L17" s="38">
        <v>3.8629776182933415E-3</v>
      </c>
      <c r="M17" s="38">
        <v>7.1685820414858067E-3</v>
      </c>
      <c r="N17" s="38">
        <v>1.3055703120456298E-3</v>
      </c>
    </row>
    <row r="18" spans="1:14" ht="15" x14ac:dyDescent="0.25">
      <c r="A18" s="9" t="s">
        <v>1319</v>
      </c>
      <c r="B18" s="3" t="s">
        <v>1320</v>
      </c>
      <c r="C18" s="3" t="s">
        <v>139</v>
      </c>
      <c r="D18" s="3"/>
      <c r="E18" s="3" t="s">
        <v>577</v>
      </c>
      <c r="F18" s="3" t="s">
        <v>578</v>
      </c>
      <c r="G18" s="3" t="s">
        <v>74</v>
      </c>
      <c r="H18" s="8">
        <v>1287508.4506697012</v>
      </c>
      <c r="I18" s="8">
        <v>3397</v>
      </c>
      <c r="J18" s="8">
        <v>0</v>
      </c>
      <c r="K18" s="8">
        <v>43736.662068832396</v>
      </c>
      <c r="L18" s="38">
        <v>5.120315430476534E-3</v>
      </c>
      <c r="M18" s="38">
        <v>1.0598711075169005E-2</v>
      </c>
      <c r="N18" s="38">
        <v>1.9302788815989962E-3</v>
      </c>
    </row>
    <row r="19" spans="1:14" ht="15" x14ac:dyDescent="0.25">
      <c r="A19" s="9" t="s">
        <v>1321</v>
      </c>
      <c r="B19" s="3" t="s">
        <v>1322</v>
      </c>
      <c r="C19" s="3" t="s">
        <v>139</v>
      </c>
      <c r="D19" s="3"/>
      <c r="E19" s="3" t="s">
        <v>1323</v>
      </c>
      <c r="F19" s="3" t="s">
        <v>1324</v>
      </c>
      <c r="G19" s="3" t="s">
        <v>74</v>
      </c>
      <c r="H19" s="8">
        <v>128438.76975220075</v>
      </c>
      <c r="I19" s="8">
        <v>67700</v>
      </c>
      <c r="J19" s="8">
        <v>0</v>
      </c>
      <c r="K19" s="8">
        <v>86953.047123136799</v>
      </c>
      <c r="L19" s="38">
        <v>2.8968252068654055E-3</v>
      </c>
      <c r="M19" s="38">
        <v>2.1071343352935607E-2</v>
      </c>
      <c r="N19" s="38">
        <v>3.8375957975101621E-3</v>
      </c>
    </row>
    <row r="20" spans="1:14" ht="15" x14ac:dyDescent="0.25">
      <c r="A20" s="9" t="s">
        <v>1325</v>
      </c>
      <c r="B20" s="3" t="s">
        <v>1326</v>
      </c>
      <c r="C20" s="3" t="s">
        <v>139</v>
      </c>
      <c r="D20" s="3"/>
      <c r="E20" s="3" t="s">
        <v>717</v>
      </c>
      <c r="F20" s="3" t="s">
        <v>718</v>
      </c>
      <c r="G20" s="3" t="s">
        <v>74</v>
      </c>
      <c r="H20" s="8">
        <v>189984.89424874945</v>
      </c>
      <c r="I20" s="8">
        <v>7500</v>
      </c>
      <c r="J20" s="8">
        <v>0</v>
      </c>
      <c r="K20" s="8">
        <v>14248.867068648702</v>
      </c>
      <c r="L20" s="38">
        <v>1.8768634648493505E-3</v>
      </c>
      <c r="M20" s="38">
        <v>3.45292983198911E-3</v>
      </c>
      <c r="N20" s="38">
        <v>6.2886114047839236E-4</v>
      </c>
    </row>
    <row r="21" spans="1:14" ht="15" x14ac:dyDescent="0.25">
      <c r="A21" s="9" t="s">
        <v>1327</v>
      </c>
      <c r="B21" s="3" t="s">
        <v>1328</v>
      </c>
      <c r="C21" s="3" t="s">
        <v>139</v>
      </c>
      <c r="D21" s="3"/>
      <c r="E21" s="3" t="s">
        <v>741</v>
      </c>
      <c r="F21" s="3" t="s">
        <v>718</v>
      </c>
      <c r="G21" s="3" t="s">
        <v>74</v>
      </c>
      <c r="H21" s="8">
        <v>2168928.6034409343</v>
      </c>
      <c r="I21" s="8">
        <v>1450</v>
      </c>
      <c r="J21" s="8">
        <v>0</v>
      </c>
      <c r="K21" s="8">
        <v>31449.464749897303</v>
      </c>
      <c r="L21" s="38">
        <v>4.7990828760058049E-3</v>
      </c>
      <c r="M21" s="38">
        <v>7.6211529317964767E-3</v>
      </c>
      <c r="N21" s="38">
        <v>1.3879942998114452E-3</v>
      </c>
    </row>
    <row r="22" spans="1:14" ht="15" x14ac:dyDescent="0.25">
      <c r="A22" s="9" t="s">
        <v>1329</v>
      </c>
      <c r="B22" s="3" t="s">
        <v>1330</v>
      </c>
      <c r="C22" s="3" t="s">
        <v>139</v>
      </c>
      <c r="D22" s="3"/>
      <c r="E22" s="3" t="s">
        <v>1331</v>
      </c>
      <c r="F22" s="3" t="s">
        <v>304</v>
      </c>
      <c r="G22" s="3" t="s">
        <v>74</v>
      </c>
      <c r="H22" s="8">
        <v>329267.74216105806</v>
      </c>
      <c r="I22" s="8">
        <v>14500</v>
      </c>
      <c r="J22" s="8">
        <v>0</v>
      </c>
      <c r="K22" s="8">
        <v>47743.822613407836</v>
      </c>
      <c r="L22" s="38">
        <v>3.2818460170160211E-3</v>
      </c>
      <c r="M22" s="38">
        <v>1.1569766817304331E-2</v>
      </c>
      <c r="N22" s="38">
        <v>2.1071313666422655E-3</v>
      </c>
    </row>
    <row r="23" spans="1:14" ht="15" x14ac:dyDescent="0.25">
      <c r="A23" s="9" t="s">
        <v>1332</v>
      </c>
      <c r="B23" s="3" t="s">
        <v>1333</v>
      </c>
      <c r="C23" s="3" t="s">
        <v>139</v>
      </c>
      <c r="D23" s="3"/>
      <c r="E23" s="3" t="s">
        <v>1334</v>
      </c>
      <c r="F23" s="3" t="s">
        <v>304</v>
      </c>
      <c r="G23" s="3" t="s">
        <v>74</v>
      </c>
      <c r="H23" s="8">
        <v>7038013.5320384195</v>
      </c>
      <c r="I23" s="8">
        <v>1806</v>
      </c>
      <c r="J23" s="8">
        <v>0</v>
      </c>
      <c r="K23" s="8">
        <v>127106.5243874174</v>
      </c>
      <c r="L23" s="38">
        <v>5.689530541770421E-3</v>
      </c>
      <c r="M23" s="38">
        <v>3.0801740782847181E-2</v>
      </c>
      <c r="N23" s="38">
        <v>5.6097339882121818E-3</v>
      </c>
    </row>
    <row r="24" spans="1:14" ht="15" x14ac:dyDescent="0.25">
      <c r="A24" s="9" t="s">
        <v>1335</v>
      </c>
      <c r="B24" s="3" t="s">
        <v>1336</v>
      </c>
      <c r="C24" s="3" t="s">
        <v>139</v>
      </c>
      <c r="D24" s="3"/>
      <c r="E24" s="3" t="s">
        <v>421</v>
      </c>
      <c r="F24" s="3" t="s">
        <v>304</v>
      </c>
      <c r="G24" s="3" t="s">
        <v>74</v>
      </c>
      <c r="H24" s="8">
        <v>7599007.8230384476</v>
      </c>
      <c r="I24" s="8">
        <v>3062</v>
      </c>
      <c r="J24" s="8">
        <v>0</v>
      </c>
      <c r="K24" s="8">
        <v>232681.6195396141</v>
      </c>
      <c r="L24" s="38">
        <v>4.922258540152007E-3</v>
      </c>
      <c r="M24" s="38">
        <v>5.6385767485447366E-2</v>
      </c>
      <c r="N24" s="38">
        <v>1.0269197398436944E-2</v>
      </c>
    </row>
    <row r="25" spans="1:14" ht="15" x14ac:dyDescent="0.25">
      <c r="A25" s="9" t="s">
        <v>1337</v>
      </c>
      <c r="B25" s="3" t="s">
        <v>1338</v>
      </c>
      <c r="C25" s="3" t="s">
        <v>139</v>
      </c>
      <c r="D25" s="3"/>
      <c r="E25" s="3" t="s">
        <v>1090</v>
      </c>
      <c r="F25" s="3" t="s">
        <v>304</v>
      </c>
      <c r="G25" s="3" t="s">
        <v>74</v>
      </c>
      <c r="H25" s="8">
        <v>880424.33915197477</v>
      </c>
      <c r="I25" s="8">
        <v>12550</v>
      </c>
      <c r="J25" s="8">
        <v>0</v>
      </c>
      <c r="K25" s="8">
        <v>110493.25456245172</v>
      </c>
      <c r="L25" s="38">
        <v>3.4252573852861785E-3</v>
      </c>
      <c r="M25" s="38">
        <v>2.6775844919749013E-2</v>
      </c>
      <c r="N25" s="38">
        <v>4.8765220241402925E-3</v>
      </c>
    </row>
    <row r="26" spans="1:14" ht="15" x14ac:dyDescent="0.25">
      <c r="A26" s="9" t="s">
        <v>1339</v>
      </c>
      <c r="B26" s="3" t="s">
        <v>1340</v>
      </c>
      <c r="C26" s="3" t="s">
        <v>139</v>
      </c>
      <c r="D26" s="3"/>
      <c r="E26" s="3" t="s">
        <v>495</v>
      </c>
      <c r="F26" s="3" t="s">
        <v>304</v>
      </c>
      <c r="G26" s="3" t="s">
        <v>74</v>
      </c>
      <c r="H26" s="8">
        <v>7216237.097159124</v>
      </c>
      <c r="I26" s="8">
        <v>3025</v>
      </c>
      <c r="J26" s="8">
        <v>0</v>
      </c>
      <c r="K26" s="8">
        <v>218291.17218907244</v>
      </c>
      <c r="L26" s="38">
        <v>5.397993221889553E-3</v>
      </c>
      <c r="M26" s="38">
        <v>5.2898528485114255E-2</v>
      </c>
      <c r="N26" s="38">
        <v>9.6340877374894163E-3</v>
      </c>
    </row>
    <row r="27" spans="1:14" ht="15" x14ac:dyDescent="0.25">
      <c r="A27" s="9" t="s">
        <v>1341</v>
      </c>
      <c r="B27" s="3" t="s">
        <v>1342</v>
      </c>
      <c r="C27" s="3" t="s">
        <v>139</v>
      </c>
      <c r="D27" s="3"/>
      <c r="E27" s="3" t="s">
        <v>914</v>
      </c>
      <c r="F27" s="3" t="s">
        <v>662</v>
      </c>
      <c r="G27" s="3" t="s">
        <v>74</v>
      </c>
      <c r="H27" s="8">
        <v>12037.205171700169</v>
      </c>
      <c r="I27" s="8">
        <v>200000</v>
      </c>
      <c r="J27" s="8">
        <v>131.81971421043266</v>
      </c>
      <c r="K27" s="8">
        <v>24206.230057759007</v>
      </c>
      <c r="L27" s="38">
        <v>3.1385646472023966E-3</v>
      </c>
      <c r="M27" s="38">
        <v>5.8339550269009199E-3</v>
      </c>
      <c r="N27" s="38">
        <v>1.062502799138298E-3</v>
      </c>
    </row>
    <row r="28" spans="1:14" ht="15" x14ac:dyDescent="0.25">
      <c r="A28" s="9" t="s">
        <v>1343</v>
      </c>
      <c r="B28" s="3" t="s">
        <v>1344</v>
      </c>
      <c r="C28" s="3" t="s">
        <v>139</v>
      </c>
      <c r="D28" s="3"/>
      <c r="E28" s="3" t="s">
        <v>993</v>
      </c>
      <c r="F28" s="3" t="s">
        <v>662</v>
      </c>
      <c r="G28" s="3" t="s">
        <v>74</v>
      </c>
      <c r="H28" s="8">
        <v>52048.531316047847</v>
      </c>
      <c r="I28" s="8">
        <v>138200</v>
      </c>
      <c r="J28" s="8">
        <v>1889.7618670804723</v>
      </c>
      <c r="K28" s="8">
        <v>73820.832144611777</v>
      </c>
      <c r="L28" s="38">
        <v>6.7608955544068514E-3</v>
      </c>
      <c r="M28" s="38">
        <v>1.7431065726950291E-2</v>
      </c>
      <c r="N28" s="38">
        <v>3.1746141410841011E-3</v>
      </c>
    </row>
    <row r="29" spans="1:14" ht="15" x14ac:dyDescent="0.25">
      <c r="A29" s="9" t="s">
        <v>1345</v>
      </c>
      <c r="B29" s="3" t="s">
        <v>1346</v>
      </c>
      <c r="C29" s="3" t="s">
        <v>139</v>
      </c>
      <c r="D29" s="3"/>
      <c r="E29" s="3" t="s">
        <v>1347</v>
      </c>
      <c r="F29" s="3" t="s">
        <v>662</v>
      </c>
      <c r="G29" s="3" t="s">
        <v>74</v>
      </c>
      <c r="H29" s="8">
        <v>230370.33239068594</v>
      </c>
      <c r="I29" s="8">
        <v>12230</v>
      </c>
      <c r="J29" s="8">
        <v>0</v>
      </c>
      <c r="K29" s="8">
        <v>28174.29165114888</v>
      </c>
      <c r="L29" s="38">
        <v>4.2750510147684904E-3</v>
      </c>
      <c r="M29" s="38">
        <v>6.8274798037427156E-3</v>
      </c>
      <c r="N29" s="38">
        <v>1.2434474330170449E-3</v>
      </c>
    </row>
    <row r="30" spans="1:14" ht="15" x14ac:dyDescent="0.25">
      <c r="A30" s="9" t="s">
        <v>1348</v>
      </c>
      <c r="B30" s="3" t="s">
        <v>1349</v>
      </c>
      <c r="C30" s="3" t="s">
        <v>139</v>
      </c>
      <c r="D30" s="3"/>
      <c r="E30" s="3" t="s">
        <v>822</v>
      </c>
      <c r="F30" s="3" t="s">
        <v>530</v>
      </c>
      <c r="G30" s="3" t="s">
        <v>74</v>
      </c>
      <c r="H30" s="8">
        <v>6808006.81002854</v>
      </c>
      <c r="I30" s="8">
        <v>2880</v>
      </c>
      <c r="J30" s="8">
        <v>0</v>
      </c>
      <c r="K30" s="8">
        <v>196070.59612809846</v>
      </c>
      <c r="L30" s="38">
        <v>5.2815453192426604E-3</v>
      </c>
      <c r="M30" s="38">
        <v>4.751381336388627E-2</v>
      </c>
      <c r="N30" s="38">
        <v>8.6534022741141057E-3</v>
      </c>
    </row>
    <row r="31" spans="1:14" ht="15" x14ac:dyDescent="0.25">
      <c r="A31" s="9" t="s">
        <v>1350</v>
      </c>
      <c r="B31" s="3" t="s">
        <v>1351</v>
      </c>
      <c r="C31" s="3" t="s">
        <v>139</v>
      </c>
      <c r="D31" s="3"/>
      <c r="E31" s="3" t="s">
        <v>1352</v>
      </c>
      <c r="F31" s="3" t="s">
        <v>1353</v>
      </c>
      <c r="G31" s="3" t="s">
        <v>74</v>
      </c>
      <c r="H31" s="8">
        <v>357235.82282797957</v>
      </c>
      <c r="I31" s="8">
        <v>15580</v>
      </c>
      <c r="J31" s="8">
        <v>0</v>
      </c>
      <c r="K31" s="8">
        <v>55657.341195695764</v>
      </c>
      <c r="L31" s="38">
        <v>3.2597718889273083E-3</v>
      </c>
      <c r="M31" s="38">
        <v>1.3487450816820618E-2</v>
      </c>
      <c r="N31" s="38">
        <v>2.4563875072798726E-3</v>
      </c>
    </row>
    <row r="32" spans="1:14" ht="15" x14ac:dyDescent="0.25">
      <c r="A32" s="9" t="s">
        <v>1354</v>
      </c>
      <c r="B32" s="3" t="s">
        <v>1355</v>
      </c>
      <c r="C32" s="3" t="s">
        <v>139</v>
      </c>
      <c r="D32" s="3"/>
      <c r="E32" s="3" t="s">
        <v>1356</v>
      </c>
      <c r="F32" s="3" t="s">
        <v>1353</v>
      </c>
      <c r="G32" s="3" t="s">
        <v>74</v>
      </c>
      <c r="H32" s="8">
        <v>28491.594692492603</v>
      </c>
      <c r="I32" s="8">
        <v>30730</v>
      </c>
      <c r="J32" s="8">
        <v>0</v>
      </c>
      <c r="K32" s="8">
        <v>8755.4670489583204</v>
      </c>
      <c r="L32" s="38">
        <v>9.9324331472907873E-4</v>
      </c>
      <c r="M32" s="38">
        <v>2.1217134822504109E-3</v>
      </c>
      <c r="N32" s="38">
        <v>3.8641479124635242E-4</v>
      </c>
    </row>
    <row r="33" spans="1:14" ht="15" x14ac:dyDescent="0.25">
      <c r="A33" s="9" t="s">
        <v>1357</v>
      </c>
      <c r="B33" s="3" t="s">
        <v>1358</v>
      </c>
      <c r="C33" s="3" t="s">
        <v>139</v>
      </c>
      <c r="D33" s="3"/>
      <c r="E33" s="3" t="s">
        <v>1359</v>
      </c>
      <c r="F33" s="3" t="s">
        <v>1360</v>
      </c>
      <c r="G33" s="3" t="s">
        <v>74</v>
      </c>
      <c r="H33" s="8">
        <v>579455.19572854694</v>
      </c>
      <c r="I33" s="8">
        <v>8477</v>
      </c>
      <c r="J33" s="8">
        <v>0</v>
      </c>
      <c r="K33" s="8">
        <v>49120.416940791576</v>
      </c>
      <c r="L33" s="38">
        <v>4.9817825958095542E-3</v>
      </c>
      <c r="M33" s="38">
        <v>1.1903357101827989E-2</v>
      </c>
      <c r="N33" s="38">
        <v>2.1678861392514762E-3</v>
      </c>
    </row>
    <row r="34" spans="1:14" ht="15" x14ac:dyDescent="0.25">
      <c r="A34" s="9" t="s">
        <v>1361</v>
      </c>
      <c r="B34" s="3" t="s">
        <v>1362</v>
      </c>
      <c r="C34" s="3" t="s">
        <v>139</v>
      </c>
      <c r="D34" s="3"/>
      <c r="E34" s="3" t="s">
        <v>950</v>
      </c>
      <c r="F34" s="3" t="s">
        <v>951</v>
      </c>
      <c r="G34" s="3" t="s">
        <v>74</v>
      </c>
      <c r="H34" s="8">
        <v>1128259.8714680686</v>
      </c>
      <c r="I34" s="8">
        <v>2890</v>
      </c>
      <c r="J34" s="8">
        <v>0</v>
      </c>
      <c r="K34" s="8">
        <v>32606.710285410954</v>
      </c>
      <c r="L34" s="38">
        <v>3.1579147355872881E-3</v>
      </c>
      <c r="M34" s="38">
        <v>7.9015883947185298E-3</v>
      </c>
      <c r="N34" s="38">
        <v>1.4390683075743416E-3</v>
      </c>
    </row>
    <row r="35" spans="1:14" ht="15" x14ac:dyDescent="0.25">
      <c r="A35" s="9" t="s">
        <v>1363</v>
      </c>
      <c r="B35" s="3" t="s">
        <v>1364</v>
      </c>
      <c r="C35" s="3" t="s">
        <v>139</v>
      </c>
      <c r="D35" s="3"/>
      <c r="E35" s="3" t="s">
        <v>378</v>
      </c>
      <c r="F35" s="3" t="s">
        <v>357</v>
      </c>
      <c r="G35" s="3" t="s">
        <v>74</v>
      </c>
      <c r="H35" s="8">
        <v>1080363.4450790691</v>
      </c>
      <c r="I35" s="8">
        <v>5653</v>
      </c>
      <c r="J35" s="8">
        <v>0</v>
      </c>
      <c r="K35" s="8">
        <v>61072.945548219228</v>
      </c>
      <c r="L35" s="38">
        <v>8.6962132608302597E-3</v>
      </c>
      <c r="M35" s="38">
        <v>1.4799814932296342E-2</v>
      </c>
      <c r="N35" s="38">
        <v>2.6954004135761925E-3</v>
      </c>
    </row>
    <row r="36" spans="1:14" ht="15" x14ac:dyDescent="0.25">
      <c r="A36" s="9" t="s">
        <v>1365</v>
      </c>
      <c r="B36" s="3" t="s">
        <v>1366</v>
      </c>
      <c r="C36" s="3" t="s">
        <v>139</v>
      </c>
      <c r="D36" s="3"/>
      <c r="E36" s="3" t="s">
        <v>847</v>
      </c>
      <c r="F36" s="3" t="s">
        <v>357</v>
      </c>
      <c r="G36" s="3" t="s">
        <v>74</v>
      </c>
      <c r="H36" s="8">
        <v>910189.7610690383</v>
      </c>
      <c r="I36" s="8">
        <v>4275</v>
      </c>
      <c r="J36" s="8">
        <v>0</v>
      </c>
      <c r="K36" s="8">
        <v>38910.612285679817</v>
      </c>
      <c r="L36" s="38">
        <v>5.0644183008026573E-3</v>
      </c>
      <c r="M36" s="38">
        <v>9.429213796078138E-3</v>
      </c>
      <c r="N36" s="38">
        <v>1.7172854445757504E-3</v>
      </c>
    </row>
    <row r="37" spans="1:14" ht="15" x14ac:dyDescent="0.25">
      <c r="A37" s="9" t="s">
        <v>1367</v>
      </c>
      <c r="B37" s="3" t="s">
        <v>1368</v>
      </c>
      <c r="C37" s="3" t="s">
        <v>139</v>
      </c>
      <c r="D37" s="3"/>
      <c r="E37" s="3" t="s">
        <v>386</v>
      </c>
      <c r="F37" s="3" t="s">
        <v>357</v>
      </c>
      <c r="G37" s="3" t="s">
        <v>74</v>
      </c>
      <c r="H37" s="8">
        <v>2850815.5959953577</v>
      </c>
      <c r="I37" s="8">
        <v>2051</v>
      </c>
      <c r="J37" s="8">
        <v>0</v>
      </c>
      <c r="K37" s="8">
        <v>58470.22787387234</v>
      </c>
      <c r="L37" s="38">
        <v>6.0676322627152357E-3</v>
      </c>
      <c r="M37" s="38">
        <v>1.4169098015737307E-2</v>
      </c>
      <c r="N37" s="38">
        <v>2.5805317719398103E-3</v>
      </c>
    </row>
    <row r="38" spans="1:14" ht="15" x14ac:dyDescent="0.25">
      <c r="A38" s="9" t="s">
        <v>1369</v>
      </c>
      <c r="B38" s="3" t="s">
        <v>1370</v>
      </c>
      <c r="C38" s="3" t="s">
        <v>139</v>
      </c>
      <c r="D38" s="3"/>
      <c r="E38" s="3" t="s">
        <v>394</v>
      </c>
      <c r="F38" s="3" t="s">
        <v>357</v>
      </c>
      <c r="G38" s="3" t="s">
        <v>74</v>
      </c>
      <c r="H38" s="8">
        <v>69908.667539711299</v>
      </c>
      <c r="I38" s="8">
        <v>39880</v>
      </c>
      <c r="J38" s="8">
        <v>0</v>
      </c>
      <c r="K38" s="8">
        <v>27879.576614488618</v>
      </c>
      <c r="L38" s="38">
        <v>2.9173928310188202E-3</v>
      </c>
      <c r="M38" s="38">
        <v>6.7560614701224209E-3</v>
      </c>
      <c r="N38" s="38">
        <v>1.2304404456420213E-3</v>
      </c>
    </row>
    <row r="39" spans="1:14" ht="15" x14ac:dyDescent="0.25">
      <c r="A39" s="9" t="s">
        <v>1371</v>
      </c>
      <c r="B39" s="3" t="s">
        <v>1372</v>
      </c>
      <c r="C39" s="3" t="s">
        <v>139</v>
      </c>
      <c r="D39" s="3"/>
      <c r="E39" s="3" t="s">
        <v>436</v>
      </c>
      <c r="F39" s="3" t="s">
        <v>357</v>
      </c>
      <c r="G39" s="3" t="s">
        <v>74</v>
      </c>
      <c r="H39" s="8">
        <v>4511361.6147376327</v>
      </c>
      <c r="I39" s="8">
        <v>1051</v>
      </c>
      <c r="J39" s="8">
        <v>0</v>
      </c>
      <c r="K39" s="8">
        <v>47414.410570108521</v>
      </c>
      <c r="L39" s="38">
        <v>5.7342335719450148E-3</v>
      </c>
      <c r="M39" s="38">
        <v>1.1489940353498844E-2</v>
      </c>
      <c r="N39" s="38">
        <v>2.0925930575796227E-3</v>
      </c>
    </row>
    <row r="40" spans="1:14" ht="15" x14ac:dyDescent="0.25">
      <c r="A40" s="9" t="s">
        <v>1373</v>
      </c>
      <c r="B40" s="3" t="s">
        <v>1374</v>
      </c>
      <c r="C40" s="3" t="s">
        <v>139</v>
      </c>
      <c r="D40" s="3"/>
      <c r="E40" s="3" t="s">
        <v>454</v>
      </c>
      <c r="F40" s="3" t="s">
        <v>357</v>
      </c>
      <c r="G40" s="3" t="s">
        <v>74</v>
      </c>
      <c r="H40" s="8">
        <v>203209.75316307551</v>
      </c>
      <c r="I40" s="8">
        <v>24000</v>
      </c>
      <c r="J40" s="8">
        <v>0</v>
      </c>
      <c r="K40" s="8">
        <v>48770.340759001148</v>
      </c>
      <c r="L40" s="38">
        <v>4.2788926075839374E-3</v>
      </c>
      <c r="M40" s="38">
        <v>1.1818523094622415E-2</v>
      </c>
      <c r="N40" s="38">
        <v>2.1524358367204467E-3</v>
      </c>
    </row>
    <row r="41" spans="1:14" ht="15" x14ac:dyDescent="0.25">
      <c r="A41" s="9" t="s">
        <v>1375</v>
      </c>
      <c r="B41" s="3" t="s">
        <v>1376</v>
      </c>
      <c r="C41" s="3" t="s">
        <v>139</v>
      </c>
      <c r="D41" s="3"/>
      <c r="E41" s="3" t="s">
        <v>356</v>
      </c>
      <c r="F41" s="3" t="s">
        <v>357</v>
      </c>
      <c r="G41" s="3" t="s">
        <v>74</v>
      </c>
      <c r="H41" s="8">
        <v>177105.81859546248</v>
      </c>
      <c r="I41" s="8">
        <v>24420</v>
      </c>
      <c r="J41" s="8">
        <v>0</v>
      </c>
      <c r="K41" s="8">
        <v>43249.240900883982</v>
      </c>
      <c r="L41" s="38">
        <v>1.4603924129001637E-3</v>
      </c>
      <c r="M41" s="38">
        <v>1.0480594239392274E-2</v>
      </c>
      <c r="N41" s="38">
        <v>1.9087669796286442E-3</v>
      </c>
    </row>
    <row r="42" spans="1:14" ht="15" x14ac:dyDescent="0.25">
      <c r="A42" s="9" t="s">
        <v>1377</v>
      </c>
      <c r="B42" s="3" t="s">
        <v>1378</v>
      </c>
      <c r="C42" s="3" t="s">
        <v>139</v>
      </c>
      <c r="D42" s="3"/>
      <c r="E42" s="3" t="s">
        <v>1379</v>
      </c>
      <c r="F42" s="3" t="s">
        <v>1380</v>
      </c>
      <c r="G42" s="3" t="s">
        <v>74</v>
      </c>
      <c r="H42" s="8">
        <v>844122.17596655362</v>
      </c>
      <c r="I42" s="8">
        <v>2740</v>
      </c>
      <c r="J42" s="8">
        <v>0</v>
      </c>
      <c r="K42" s="8">
        <v>23128.94762143385</v>
      </c>
      <c r="L42" s="38">
        <v>7.6009216516647932E-4</v>
      </c>
      <c r="M42" s="38">
        <v>5.6048409210218229E-3</v>
      </c>
      <c r="N42" s="38">
        <v>1.0207756384563746E-3</v>
      </c>
    </row>
    <row r="43" spans="1:14" ht="15" x14ac:dyDescent="0.25">
      <c r="A43" s="9" t="s">
        <v>1381</v>
      </c>
      <c r="B43" s="3" t="s">
        <v>1382</v>
      </c>
      <c r="C43" s="3" t="s">
        <v>139</v>
      </c>
      <c r="D43" s="3"/>
      <c r="E43" s="3" t="s">
        <v>1383</v>
      </c>
      <c r="F43" s="3" t="s">
        <v>1384</v>
      </c>
      <c r="G43" s="3" t="s">
        <v>74</v>
      </c>
      <c r="H43" s="8">
        <v>335990.04023733374</v>
      </c>
      <c r="I43" s="8">
        <v>4423</v>
      </c>
      <c r="J43" s="8">
        <v>0</v>
      </c>
      <c r="K43" s="8">
        <v>14860.839476680718</v>
      </c>
      <c r="L43" s="38">
        <v>3.0735193651074623E-3</v>
      </c>
      <c r="M43" s="38">
        <v>3.6012291861670528E-3</v>
      </c>
      <c r="N43" s="38">
        <v>6.5587000122515899E-4</v>
      </c>
    </row>
    <row r="44" spans="1:14" ht="15" x14ac:dyDescent="0.25">
      <c r="A44" s="9" t="s">
        <v>1385</v>
      </c>
      <c r="B44" s="3" t="s">
        <v>1386</v>
      </c>
      <c r="C44" s="3" t="s">
        <v>139</v>
      </c>
      <c r="D44" s="3"/>
      <c r="E44" s="3" t="s">
        <v>519</v>
      </c>
      <c r="F44" s="3" t="s">
        <v>520</v>
      </c>
      <c r="G44" s="3" t="s">
        <v>74</v>
      </c>
      <c r="H44" s="8">
        <v>2777431.2989616808</v>
      </c>
      <c r="I44" s="8">
        <v>2235</v>
      </c>
      <c r="J44" s="8">
        <v>0</v>
      </c>
      <c r="K44" s="8">
        <v>62075.589529966492</v>
      </c>
      <c r="L44" s="38">
        <v>1.0454908672096867E-2</v>
      </c>
      <c r="M44" s="38">
        <v>1.5042785780347619E-2</v>
      </c>
      <c r="N44" s="38">
        <v>2.7396512185572214E-3</v>
      </c>
    </row>
    <row r="45" spans="1:14" ht="15" x14ac:dyDescent="0.25">
      <c r="A45" s="9" t="s">
        <v>1387</v>
      </c>
      <c r="B45" s="3" t="s">
        <v>1388</v>
      </c>
      <c r="C45" s="3" t="s">
        <v>139</v>
      </c>
      <c r="D45" s="3"/>
      <c r="E45" s="3" t="s">
        <v>1389</v>
      </c>
      <c r="F45" s="3" t="s">
        <v>1390</v>
      </c>
      <c r="G45" s="3" t="s">
        <v>74</v>
      </c>
      <c r="H45" s="8">
        <v>167477.360207794</v>
      </c>
      <c r="I45" s="8">
        <v>67960</v>
      </c>
      <c r="J45" s="8">
        <v>0</v>
      </c>
      <c r="K45" s="8">
        <v>113817.61399730537</v>
      </c>
      <c r="L45" s="38">
        <v>2.6361254132947873E-3</v>
      </c>
      <c r="M45" s="38">
        <v>2.7581437379104394E-2</v>
      </c>
      <c r="N45" s="38">
        <v>5.0232396863579398E-3</v>
      </c>
    </row>
    <row r="46" spans="1:14" ht="15" x14ac:dyDescent="0.25">
      <c r="A46" s="9" t="s">
        <v>1391</v>
      </c>
      <c r="B46" s="3" t="s">
        <v>1392</v>
      </c>
      <c r="C46" s="3" t="s">
        <v>139</v>
      </c>
      <c r="D46" s="3"/>
      <c r="E46" s="3" t="s">
        <v>534</v>
      </c>
      <c r="F46" s="3" t="s">
        <v>535</v>
      </c>
      <c r="G46" s="3" t="s">
        <v>74</v>
      </c>
      <c r="H46" s="8">
        <v>11885285.585810859</v>
      </c>
      <c r="I46" s="8">
        <v>584.1</v>
      </c>
      <c r="J46" s="8">
        <v>1263.5021291653063</v>
      </c>
      <c r="K46" s="8">
        <v>70685.455233829067</v>
      </c>
      <c r="L46" s="38">
        <v>4.2976253391498326E-3</v>
      </c>
      <c r="M46" s="38">
        <v>1.6823031032233177E-2</v>
      </c>
      <c r="N46" s="38">
        <v>3.0638764747614794E-3</v>
      </c>
    </row>
    <row r="47" spans="1:14" x14ac:dyDescent="0.2">
      <c r="A47" s="41"/>
      <c r="B47" s="12"/>
      <c r="C47" s="12"/>
      <c r="D47" s="12"/>
      <c r="E47" s="12"/>
      <c r="F47" s="12"/>
      <c r="G47" s="12"/>
      <c r="H47" s="12"/>
      <c r="I47" s="12"/>
      <c r="J47" s="12"/>
      <c r="K47" s="12"/>
      <c r="L47" s="12"/>
      <c r="M47" s="12"/>
      <c r="N47" s="12"/>
    </row>
    <row r="48" spans="1:14" ht="15" x14ac:dyDescent="0.25">
      <c r="A48" s="7" t="s">
        <v>1393</v>
      </c>
      <c r="B48" s="4"/>
      <c r="C48" s="4"/>
      <c r="D48" s="4"/>
      <c r="E48" s="4"/>
      <c r="F48" s="4"/>
      <c r="G48" s="4"/>
      <c r="H48" s="8"/>
      <c r="I48" s="8"/>
      <c r="J48" s="8">
        <v>250.80480389604423</v>
      </c>
      <c r="K48" s="8">
        <v>886042.66124218795</v>
      </c>
      <c r="L48" s="38"/>
      <c r="M48" s="38">
        <v>0.21465405714665389</v>
      </c>
      <c r="N48" s="38">
        <v>3.9093639822908657E-2</v>
      </c>
    </row>
    <row r="49" spans="1:14" ht="15" x14ac:dyDescent="0.25">
      <c r="A49" s="9" t="s">
        <v>1394</v>
      </c>
      <c r="B49" s="3" t="s">
        <v>1395</v>
      </c>
      <c r="C49" s="3" t="s">
        <v>139</v>
      </c>
      <c r="D49" s="3"/>
      <c r="E49" s="3" t="s">
        <v>1396</v>
      </c>
      <c r="F49" s="3" t="s">
        <v>1397</v>
      </c>
      <c r="G49" s="3" t="s">
        <v>74</v>
      </c>
      <c r="H49" s="8">
        <v>33599.617726904653</v>
      </c>
      <c r="I49" s="8">
        <v>16430</v>
      </c>
      <c r="J49" s="8">
        <v>0</v>
      </c>
      <c r="K49" s="8">
        <v>5520.4171924620423</v>
      </c>
      <c r="L49" s="38">
        <v>1.3080790891875855E-3</v>
      </c>
      <c r="M49" s="38">
        <v>1.337763424772091E-3</v>
      </c>
      <c r="N49" s="38">
        <v>2.4363872824714571E-4</v>
      </c>
    </row>
    <row r="50" spans="1:14" ht="15" x14ac:dyDescent="0.25">
      <c r="A50" s="9" t="s">
        <v>1398</v>
      </c>
      <c r="B50" s="3" t="s">
        <v>1399</v>
      </c>
      <c r="C50" s="3" t="s">
        <v>139</v>
      </c>
      <c r="D50" s="3"/>
      <c r="E50" s="3" t="s">
        <v>979</v>
      </c>
      <c r="F50" s="3" t="s">
        <v>350</v>
      </c>
      <c r="G50" s="3" t="s">
        <v>74</v>
      </c>
      <c r="H50" s="8">
        <v>14185708.876796197</v>
      </c>
      <c r="I50" s="8">
        <v>122</v>
      </c>
      <c r="J50" s="8">
        <v>0</v>
      </c>
      <c r="K50" s="8">
        <v>17306.564828724429</v>
      </c>
      <c r="L50" s="38">
        <v>4.4240272409495412E-3</v>
      </c>
      <c r="M50" s="38">
        <v>4.1939021326011499E-3</v>
      </c>
      <c r="N50" s="38">
        <v>7.6380992562568781E-4</v>
      </c>
    </row>
    <row r="51" spans="1:14" ht="15" x14ac:dyDescent="0.25">
      <c r="A51" s="9" t="s">
        <v>1400</v>
      </c>
      <c r="B51" s="3" t="s">
        <v>1401</v>
      </c>
      <c r="C51" s="3" t="s">
        <v>139</v>
      </c>
      <c r="D51" s="3"/>
      <c r="E51" s="3" t="s">
        <v>687</v>
      </c>
      <c r="F51" s="3" t="s">
        <v>350</v>
      </c>
      <c r="G51" s="3" t="s">
        <v>74</v>
      </c>
      <c r="H51" s="8">
        <v>96374.777369860123</v>
      </c>
      <c r="I51" s="8">
        <v>39050</v>
      </c>
      <c r="J51" s="8">
        <v>0</v>
      </c>
      <c r="K51" s="8">
        <v>37634.350563068758</v>
      </c>
      <c r="L51" s="38">
        <v>9.0644077502026986E-3</v>
      </c>
      <c r="M51" s="38">
        <v>9.1199371248734673E-3</v>
      </c>
      <c r="N51" s="38">
        <v>1.6609587627024929E-3</v>
      </c>
    </row>
    <row r="52" spans="1:14" ht="15" x14ac:dyDescent="0.25">
      <c r="A52" s="9" t="s">
        <v>1402</v>
      </c>
      <c r="B52" s="3" t="s">
        <v>1403</v>
      </c>
      <c r="C52" s="3" t="s">
        <v>139</v>
      </c>
      <c r="D52" s="3"/>
      <c r="E52" s="3" t="s">
        <v>1404</v>
      </c>
      <c r="F52" s="3" t="s">
        <v>960</v>
      </c>
      <c r="G52" s="3" t="s">
        <v>74</v>
      </c>
      <c r="H52" s="8">
        <v>7909175.8644006848</v>
      </c>
      <c r="I52" s="8">
        <v>757.3</v>
      </c>
      <c r="J52" s="8">
        <v>0</v>
      </c>
      <c r="K52" s="8">
        <v>59896.188820384654</v>
      </c>
      <c r="L52" s="38">
        <v>7.7859671465153064E-3</v>
      </c>
      <c r="M52" s="38">
        <v>1.4514651319571361E-2</v>
      </c>
      <c r="N52" s="38">
        <v>2.6434652966039873E-3</v>
      </c>
    </row>
    <row r="53" spans="1:14" ht="15" x14ac:dyDescent="0.25">
      <c r="A53" s="9" t="s">
        <v>1405</v>
      </c>
      <c r="B53" s="3" t="s">
        <v>1406</v>
      </c>
      <c r="C53" s="3" t="s">
        <v>139</v>
      </c>
      <c r="D53" s="3"/>
      <c r="E53" s="3" t="s">
        <v>1407</v>
      </c>
      <c r="F53" s="3" t="s">
        <v>960</v>
      </c>
      <c r="G53" s="3" t="s">
        <v>74</v>
      </c>
      <c r="H53" s="8">
        <v>13751.365283605053</v>
      </c>
      <c r="I53" s="8">
        <v>10630</v>
      </c>
      <c r="J53" s="8">
        <v>0</v>
      </c>
      <c r="K53" s="8">
        <v>1461.7701296807097</v>
      </c>
      <c r="L53" s="38">
        <v>4.0868472793393804E-4</v>
      </c>
      <c r="M53" s="38">
        <v>3.5423094790397144E-4</v>
      </c>
      <c r="N53" s="38">
        <v>6.4513931278849118E-5</v>
      </c>
    </row>
    <row r="54" spans="1:14" ht="15" x14ac:dyDescent="0.25">
      <c r="A54" s="9" t="s">
        <v>1408</v>
      </c>
      <c r="B54" s="3" t="s">
        <v>1409</v>
      </c>
      <c r="C54" s="3" t="s">
        <v>139</v>
      </c>
      <c r="D54" s="3"/>
      <c r="E54" s="3" t="s">
        <v>1410</v>
      </c>
      <c r="F54" s="3" t="s">
        <v>578</v>
      </c>
      <c r="G54" s="3" t="s">
        <v>74</v>
      </c>
      <c r="H54" s="8">
        <v>65239.763528923206</v>
      </c>
      <c r="I54" s="8">
        <v>9669</v>
      </c>
      <c r="J54" s="8">
        <v>0</v>
      </c>
      <c r="K54" s="8">
        <v>6308.0327356239595</v>
      </c>
      <c r="L54" s="38">
        <v>4.4456661193782348E-3</v>
      </c>
      <c r="M54" s="38">
        <v>1.5286264030018404E-3</v>
      </c>
      <c r="N54" s="38">
        <v>2.7839944335137355E-4</v>
      </c>
    </row>
    <row r="55" spans="1:14" ht="15" x14ac:dyDescent="0.25">
      <c r="A55" s="9" t="s">
        <v>1411</v>
      </c>
      <c r="B55" s="3" t="s">
        <v>1412</v>
      </c>
      <c r="C55" s="3" t="s">
        <v>139</v>
      </c>
      <c r="D55" s="3"/>
      <c r="E55" s="3" t="s">
        <v>1413</v>
      </c>
      <c r="F55" s="3" t="s">
        <v>578</v>
      </c>
      <c r="G55" s="3" t="s">
        <v>74</v>
      </c>
      <c r="H55" s="8">
        <v>414342.79130648129</v>
      </c>
      <c r="I55" s="8">
        <v>6077</v>
      </c>
      <c r="J55" s="8">
        <v>0</v>
      </c>
      <c r="K55" s="8">
        <v>25179.611427008302</v>
      </c>
      <c r="L55" s="38">
        <v>5.5946458774166355E-3</v>
      </c>
      <c r="M55" s="38">
        <v>6.1017785509073575E-3</v>
      </c>
      <c r="N55" s="38">
        <v>1.111279871059452E-3</v>
      </c>
    </row>
    <row r="56" spans="1:14" ht="15" x14ac:dyDescent="0.25">
      <c r="A56" s="9" t="s">
        <v>1414</v>
      </c>
      <c r="B56" s="3" t="s">
        <v>1415</v>
      </c>
      <c r="C56" s="3" t="s">
        <v>139</v>
      </c>
      <c r="D56" s="3"/>
      <c r="E56" s="3" t="s">
        <v>1416</v>
      </c>
      <c r="F56" s="3" t="s">
        <v>578</v>
      </c>
      <c r="G56" s="3" t="s">
        <v>74</v>
      </c>
      <c r="H56" s="8">
        <v>3475346.9459539442</v>
      </c>
      <c r="I56" s="8">
        <v>476.9</v>
      </c>
      <c r="J56" s="8">
        <v>0</v>
      </c>
      <c r="K56" s="8">
        <v>16573.929584405429</v>
      </c>
      <c r="L56" s="38">
        <v>3.297580219829599E-3</v>
      </c>
      <c r="M56" s="38">
        <v>4.0163625374257687E-3</v>
      </c>
      <c r="N56" s="38">
        <v>7.3147571736355646E-4</v>
      </c>
    </row>
    <row r="57" spans="1:14" ht="15" x14ac:dyDescent="0.25">
      <c r="A57" s="9" t="s">
        <v>1417</v>
      </c>
      <c r="B57" s="3" t="s">
        <v>1418</v>
      </c>
      <c r="C57" s="3" t="s">
        <v>139</v>
      </c>
      <c r="D57" s="3"/>
      <c r="E57" s="3" t="s">
        <v>1419</v>
      </c>
      <c r="F57" s="3" t="s">
        <v>578</v>
      </c>
      <c r="G57" s="3" t="s">
        <v>74</v>
      </c>
      <c r="H57" s="8">
        <v>286208.94207920699</v>
      </c>
      <c r="I57" s="8">
        <v>6869</v>
      </c>
      <c r="J57" s="8">
        <v>0</v>
      </c>
      <c r="K57" s="8">
        <v>19659.692230822802</v>
      </c>
      <c r="L57" s="38">
        <v>4.6170278455220266E-3</v>
      </c>
      <c r="M57" s="38">
        <v>4.7641358056385013E-3</v>
      </c>
      <c r="N57" s="38">
        <v>8.6766312143733747E-4</v>
      </c>
    </row>
    <row r="58" spans="1:14" ht="15" x14ac:dyDescent="0.25">
      <c r="A58" s="9" t="s">
        <v>1420</v>
      </c>
      <c r="B58" s="3" t="s">
        <v>1421</v>
      </c>
      <c r="C58" s="3" t="s">
        <v>139</v>
      </c>
      <c r="D58" s="3"/>
      <c r="E58" s="3" t="s">
        <v>967</v>
      </c>
      <c r="F58" s="3" t="s">
        <v>718</v>
      </c>
      <c r="G58" s="3" t="s">
        <v>74</v>
      </c>
      <c r="H58" s="8">
        <v>126356.74106352979</v>
      </c>
      <c r="I58" s="8">
        <v>15510</v>
      </c>
      <c r="J58" s="8">
        <v>0</v>
      </c>
      <c r="K58" s="8">
        <v>19597.930539026838</v>
      </c>
      <c r="L58" s="38">
        <v>9.9937818869286071E-3</v>
      </c>
      <c r="M58" s="38">
        <v>4.7491690867373449E-3</v>
      </c>
      <c r="N58" s="38">
        <v>8.649373238175293E-4</v>
      </c>
    </row>
    <row r="59" spans="1:14" ht="15" x14ac:dyDescent="0.25">
      <c r="A59" s="9" t="s">
        <v>1422</v>
      </c>
      <c r="B59" s="3" t="s">
        <v>1423</v>
      </c>
      <c r="C59" s="3" t="s">
        <v>139</v>
      </c>
      <c r="D59" s="3"/>
      <c r="E59" s="3" t="s">
        <v>922</v>
      </c>
      <c r="F59" s="3" t="s">
        <v>718</v>
      </c>
      <c r="G59" s="3" t="s">
        <v>74</v>
      </c>
      <c r="H59" s="8">
        <v>40340.91689015583</v>
      </c>
      <c r="I59" s="8">
        <v>24300</v>
      </c>
      <c r="J59" s="8">
        <v>0</v>
      </c>
      <c r="K59" s="8">
        <v>9802.8428041474417</v>
      </c>
      <c r="L59" s="38">
        <v>2.1563606510947094E-3</v>
      </c>
      <c r="M59" s="38">
        <v>2.3755241868468439E-3</v>
      </c>
      <c r="N59" s="38">
        <v>4.3263979346894047E-4</v>
      </c>
    </row>
    <row r="60" spans="1:14" ht="15" x14ac:dyDescent="0.25">
      <c r="A60" s="9" t="s">
        <v>1424</v>
      </c>
      <c r="B60" s="3" t="s">
        <v>1425</v>
      </c>
      <c r="C60" s="3" t="s">
        <v>139</v>
      </c>
      <c r="D60" s="3"/>
      <c r="E60" s="3" t="s">
        <v>1426</v>
      </c>
      <c r="F60" s="3" t="s">
        <v>718</v>
      </c>
      <c r="G60" s="3" t="s">
        <v>74</v>
      </c>
      <c r="H60" s="8">
        <v>1717686.6054562056</v>
      </c>
      <c r="I60" s="8">
        <v>1180</v>
      </c>
      <c r="J60" s="8">
        <v>0</v>
      </c>
      <c r="K60" s="8">
        <v>20268.701944388664</v>
      </c>
      <c r="L60" s="38">
        <v>5.6767223721479196E-3</v>
      </c>
      <c r="M60" s="38">
        <v>4.9117172096765508E-3</v>
      </c>
      <c r="N60" s="38">
        <v>8.9454122628527372E-4</v>
      </c>
    </row>
    <row r="61" spans="1:14" ht="15" x14ac:dyDescent="0.25">
      <c r="A61" s="9" t="s">
        <v>1427</v>
      </c>
      <c r="B61" s="3" t="s">
        <v>1428</v>
      </c>
      <c r="C61" s="3" t="s">
        <v>139</v>
      </c>
      <c r="D61" s="3"/>
      <c r="E61" s="3" t="s">
        <v>1429</v>
      </c>
      <c r="F61" s="3" t="s">
        <v>718</v>
      </c>
      <c r="G61" s="3" t="s">
        <v>74</v>
      </c>
      <c r="H61" s="8">
        <v>110576.02202915402</v>
      </c>
      <c r="I61" s="8">
        <v>10070</v>
      </c>
      <c r="J61" s="8">
        <v>0</v>
      </c>
      <c r="K61" s="8">
        <v>11135.005418324081</v>
      </c>
      <c r="L61" s="38">
        <v>5.2483923564156845E-3</v>
      </c>
      <c r="M61" s="38">
        <v>2.698347328461523E-3</v>
      </c>
      <c r="N61" s="38">
        <v>4.9143361172955579E-4</v>
      </c>
    </row>
    <row r="62" spans="1:14" ht="15" x14ac:dyDescent="0.25">
      <c r="A62" s="9" t="s">
        <v>1430</v>
      </c>
      <c r="B62" s="3" t="s">
        <v>1431</v>
      </c>
      <c r="C62" s="3" t="s">
        <v>139</v>
      </c>
      <c r="D62" s="3"/>
      <c r="E62" s="3" t="s">
        <v>1432</v>
      </c>
      <c r="F62" s="3" t="s">
        <v>304</v>
      </c>
      <c r="G62" s="3" t="s">
        <v>74</v>
      </c>
      <c r="H62" s="8">
        <v>94137.860084780899</v>
      </c>
      <c r="I62" s="8">
        <v>16100</v>
      </c>
      <c r="J62" s="8">
        <v>0</v>
      </c>
      <c r="K62" s="8">
        <v>15156.195473571859</v>
      </c>
      <c r="L62" s="38">
        <v>2.6553131187065588E-3</v>
      </c>
      <c r="M62" s="38">
        <v>3.6728028437644509E-3</v>
      </c>
      <c r="N62" s="38">
        <v>6.6890527681284187E-4</v>
      </c>
    </row>
    <row r="63" spans="1:14" ht="15" x14ac:dyDescent="0.25">
      <c r="A63" s="9" t="s">
        <v>1433</v>
      </c>
      <c r="B63" s="3" t="s">
        <v>1434</v>
      </c>
      <c r="C63" s="3" t="s">
        <v>139</v>
      </c>
      <c r="D63" s="3"/>
      <c r="E63" s="3" t="s">
        <v>1435</v>
      </c>
      <c r="F63" s="3" t="s">
        <v>662</v>
      </c>
      <c r="G63" s="3" t="s">
        <v>74</v>
      </c>
      <c r="H63" s="8">
        <v>61151.994617821088</v>
      </c>
      <c r="I63" s="8">
        <v>21300</v>
      </c>
      <c r="J63" s="8">
        <v>0</v>
      </c>
      <c r="K63" s="8">
        <v>13025.374853482374</v>
      </c>
      <c r="L63" s="38">
        <v>2.2479631092363452E-3</v>
      </c>
      <c r="M63" s="38">
        <v>3.15644080246833E-3</v>
      </c>
      <c r="N63" s="38">
        <v>5.748633941250116E-4</v>
      </c>
    </row>
    <row r="64" spans="1:14" ht="15" x14ac:dyDescent="0.25">
      <c r="A64" s="9" t="s">
        <v>1436</v>
      </c>
      <c r="B64" s="3" t="s">
        <v>1437</v>
      </c>
      <c r="C64" s="3" t="s">
        <v>139</v>
      </c>
      <c r="D64" s="3"/>
      <c r="E64" s="3" t="s">
        <v>1438</v>
      </c>
      <c r="F64" s="3" t="s">
        <v>662</v>
      </c>
      <c r="G64" s="3" t="s">
        <v>74</v>
      </c>
      <c r="H64" s="8">
        <v>245112.84323481366</v>
      </c>
      <c r="I64" s="8">
        <v>10460</v>
      </c>
      <c r="J64" s="8">
        <v>0</v>
      </c>
      <c r="K64" s="8">
        <v>25638.803401688652</v>
      </c>
      <c r="L64" s="38">
        <v>6.7466514439104416E-3</v>
      </c>
      <c r="M64" s="38">
        <v>6.2130546025642936E-3</v>
      </c>
      <c r="N64" s="38">
        <v>1.1315459025625022E-3</v>
      </c>
    </row>
    <row r="65" spans="1:14" ht="15" x14ac:dyDescent="0.25">
      <c r="A65" s="9" t="s">
        <v>1439</v>
      </c>
      <c r="B65" s="3" t="s">
        <v>1440</v>
      </c>
      <c r="C65" s="3" t="s">
        <v>139</v>
      </c>
      <c r="D65" s="3"/>
      <c r="E65" s="3" t="s">
        <v>1441</v>
      </c>
      <c r="F65" s="3" t="s">
        <v>662</v>
      </c>
      <c r="G65" s="3" t="s">
        <v>74</v>
      </c>
      <c r="H65" s="8">
        <v>24423.577673336324</v>
      </c>
      <c r="I65" s="8">
        <v>42200</v>
      </c>
      <c r="J65" s="8">
        <v>0</v>
      </c>
      <c r="K65" s="8">
        <v>10306.749778211726</v>
      </c>
      <c r="L65" s="38">
        <v>3.5909833461792396E-3</v>
      </c>
      <c r="M65" s="38">
        <v>2.4976360301892731E-3</v>
      </c>
      <c r="N65" s="38">
        <v>4.5487928190534525E-4</v>
      </c>
    </row>
    <row r="66" spans="1:14" ht="15" x14ac:dyDescent="0.25">
      <c r="A66" s="9" t="s">
        <v>1442</v>
      </c>
      <c r="B66" s="3" t="s">
        <v>1443</v>
      </c>
      <c r="C66" s="3" t="s">
        <v>139</v>
      </c>
      <c r="D66" s="3"/>
      <c r="E66" s="3" t="s">
        <v>1444</v>
      </c>
      <c r="F66" s="3" t="s">
        <v>1027</v>
      </c>
      <c r="G66" s="3" t="s">
        <v>74</v>
      </c>
      <c r="H66" s="8">
        <v>47445.891721276712</v>
      </c>
      <c r="I66" s="8">
        <v>5149</v>
      </c>
      <c r="J66" s="8">
        <v>58.055701332322926</v>
      </c>
      <c r="K66" s="8">
        <v>2501.0446660079951</v>
      </c>
      <c r="L66" s="38">
        <v>2.6792055376410667E-4</v>
      </c>
      <c r="M66" s="38">
        <v>5.9200983732307362E-4</v>
      </c>
      <c r="N66" s="38">
        <v>1.0781915636523418E-4</v>
      </c>
    </row>
    <row r="67" spans="1:14" ht="15" x14ac:dyDescent="0.25">
      <c r="A67" s="9" t="s">
        <v>1445</v>
      </c>
      <c r="B67" s="3" t="s">
        <v>1446</v>
      </c>
      <c r="C67" s="3" t="s">
        <v>139</v>
      </c>
      <c r="D67" s="3"/>
      <c r="E67" s="3" t="s">
        <v>1447</v>
      </c>
      <c r="F67" s="3" t="s">
        <v>1027</v>
      </c>
      <c r="G67" s="3" t="s">
        <v>74</v>
      </c>
      <c r="H67" s="8">
        <v>2076647.6679314338</v>
      </c>
      <c r="I67" s="8">
        <v>857</v>
      </c>
      <c r="J67" s="8">
        <v>0</v>
      </c>
      <c r="K67" s="8">
        <v>17796.870514169197</v>
      </c>
      <c r="L67" s="38">
        <v>1.7691443835672982E-3</v>
      </c>
      <c r="M67" s="38">
        <v>4.3127179738823938E-3</v>
      </c>
      <c r="N67" s="38">
        <v>7.8544913322348023E-4</v>
      </c>
    </row>
    <row r="68" spans="1:14" ht="15" x14ac:dyDescent="0.25">
      <c r="A68" s="9" t="s">
        <v>1448</v>
      </c>
      <c r="B68" s="3" t="s">
        <v>1449</v>
      </c>
      <c r="C68" s="3" t="s">
        <v>139</v>
      </c>
      <c r="D68" s="3"/>
      <c r="E68" s="3" t="s">
        <v>1026</v>
      </c>
      <c r="F68" s="3" t="s">
        <v>1027</v>
      </c>
      <c r="G68" s="3" t="s">
        <v>74</v>
      </c>
      <c r="H68" s="8">
        <v>478825.20146574429</v>
      </c>
      <c r="I68" s="8">
        <v>1840</v>
      </c>
      <c r="J68" s="8">
        <v>0</v>
      </c>
      <c r="K68" s="8">
        <v>8810.3837069766378</v>
      </c>
      <c r="L68" s="38">
        <v>5.1142663984945222E-3</v>
      </c>
      <c r="M68" s="38">
        <v>2.1350214432153784E-3</v>
      </c>
      <c r="N68" s="38">
        <v>3.8883848935696551E-4</v>
      </c>
    </row>
    <row r="69" spans="1:14" ht="15" x14ac:dyDescent="0.25">
      <c r="A69" s="9" t="s">
        <v>1450</v>
      </c>
      <c r="B69" s="3" t="s">
        <v>1451</v>
      </c>
      <c r="C69" s="3" t="s">
        <v>139</v>
      </c>
      <c r="D69" s="3"/>
      <c r="E69" s="3" t="s">
        <v>1452</v>
      </c>
      <c r="F69" s="3" t="s">
        <v>1027</v>
      </c>
      <c r="G69" s="3" t="s">
        <v>74</v>
      </c>
      <c r="H69" s="8">
        <v>490362.47349668178</v>
      </c>
      <c r="I69" s="8">
        <v>1874</v>
      </c>
      <c r="J69" s="8">
        <v>0</v>
      </c>
      <c r="K69" s="8">
        <v>9189.3927533442911</v>
      </c>
      <c r="L69" s="38">
        <v>5.2073737626728307E-3</v>
      </c>
      <c r="M69" s="38">
        <v>2.2268667553017045E-3</v>
      </c>
      <c r="N69" s="38">
        <v>4.0556571826590876E-4</v>
      </c>
    </row>
    <row r="70" spans="1:14" ht="15" x14ac:dyDescent="0.25">
      <c r="A70" s="9" t="s">
        <v>1453</v>
      </c>
      <c r="B70" s="3" t="s">
        <v>1454</v>
      </c>
      <c r="C70" s="3" t="s">
        <v>139</v>
      </c>
      <c r="D70" s="3"/>
      <c r="E70" s="3" t="s">
        <v>1455</v>
      </c>
      <c r="F70" s="3" t="s">
        <v>1456</v>
      </c>
      <c r="G70" s="3" t="s">
        <v>74</v>
      </c>
      <c r="H70" s="8">
        <v>41142.865261866325</v>
      </c>
      <c r="I70" s="8">
        <v>34750</v>
      </c>
      <c r="J70" s="8">
        <v>0</v>
      </c>
      <c r="K70" s="8">
        <v>14297.145678507932</v>
      </c>
      <c r="L70" s="38">
        <v>2.5553749358322789E-3</v>
      </c>
      <c r="M70" s="38">
        <v>3.4646291938700757E-3</v>
      </c>
      <c r="N70" s="38">
        <v>6.3099187420694177E-4</v>
      </c>
    </row>
    <row r="71" spans="1:14" ht="15" x14ac:dyDescent="0.25">
      <c r="A71" s="9" t="s">
        <v>1457</v>
      </c>
      <c r="B71" s="3" t="s">
        <v>1458</v>
      </c>
      <c r="C71" s="3" t="s">
        <v>139</v>
      </c>
      <c r="D71" s="3"/>
      <c r="E71" s="3" t="s">
        <v>1459</v>
      </c>
      <c r="F71" s="3" t="s">
        <v>583</v>
      </c>
      <c r="G71" s="3" t="s">
        <v>74</v>
      </c>
      <c r="H71" s="8">
        <v>10740.643383042161</v>
      </c>
      <c r="I71" s="8">
        <v>8193</v>
      </c>
      <c r="J71" s="8">
        <v>0</v>
      </c>
      <c r="K71" s="8">
        <v>879.98091236057007</v>
      </c>
      <c r="L71" s="38">
        <v>9.5213219475328247E-4</v>
      </c>
      <c r="M71" s="38">
        <v>2.1324589030354156E-4</v>
      </c>
      <c r="N71" s="38">
        <v>3.8837178947642811E-5</v>
      </c>
    </row>
    <row r="72" spans="1:14" ht="15" x14ac:dyDescent="0.25">
      <c r="A72" s="9" t="s">
        <v>1460</v>
      </c>
      <c r="B72" s="3" t="s">
        <v>1461</v>
      </c>
      <c r="C72" s="3" t="s">
        <v>139</v>
      </c>
      <c r="D72" s="3"/>
      <c r="E72" s="3" t="s">
        <v>1462</v>
      </c>
      <c r="F72" s="3" t="s">
        <v>583</v>
      </c>
      <c r="G72" s="3" t="s">
        <v>74</v>
      </c>
      <c r="H72" s="8">
        <v>188426.16800453106</v>
      </c>
      <c r="I72" s="8">
        <v>11000</v>
      </c>
      <c r="J72" s="8">
        <v>0</v>
      </c>
      <c r="K72" s="8">
        <v>20726.878480504987</v>
      </c>
      <c r="L72" s="38">
        <v>9.0260772379541863E-3</v>
      </c>
      <c r="M72" s="38">
        <v>5.0227471899726281E-3</v>
      </c>
      <c r="N72" s="38">
        <v>9.1476244230577486E-4</v>
      </c>
    </row>
    <row r="73" spans="1:14" ht="15" x14ac:dyDescent="0.25">
      <c r="A73" s="9" t="s">
        <v>1463</v>
      </c>
      <c r="B73" s="3" t="s">
        <v>1464</v>
      </c>
      <c r="C73" s="3" t="s">
        <v>139</v>
      </c>
      <c r="D73" s="3"/>
      <c r="E73" s="3" t="s">
        <v>1465</v>
      </c>
      <c r="F73" s="3" t="s">
        <v>583</v>
      </c>
      <c r="G73" s="3" t="s">
        <v>74</v>
      </c>
      <c r="H73" s="8">
        <v>10478.526079770312</v>
      </c>
      <c r="I73" s="8">
        <v>50150</v>
      </c>
      <c r="J73" s="8">
        <v>0</v>
      </c>
      <c r="K73" s="8">
        <v>5254.9808290277961</v>
      </c>
      <c r="L73" s="38">
        <v>1.2204198531738247E-3</v>
      </c>
      <c r="M73" s="38">
        <v>1.2734401958879205E-3</v>
      </c>
      <c r="N73" s="38">
        <v>2.3192392920877363E-4</v>
      </c>
    </row>
    <row r="74" spans="1:14" ht="15" x14ac:dyDescent="0.25">
      <c r="A74" s="9" t="s">
        <v>1466</v>
      </c>
      <c r="B74" s="3" t="s">
        <v>1467</v>
      </c>
      <c r="C74" s="3" t="s">
        <v>139</v>
      </c>
      <c r="D74" s="3"/>
      <c r="E74" s="3" t="s">
        <v>1468</v>
      </c>
      <c r="F74" s="3" t="s">
        <v>951</v>
      </c>
      <c r="G74" s="3" t="s">
        <v>74</v>
      </c>
      <c r="H74" s="8">
        <v>761611.92891299166</v>
      </c>
      <c r="I74" s="8">
        <v>1415</v>
      </c>
      <c r="J74" s="8">
        <v>0</v>
      </c>
      <c r="K74" s="8">
        <v>10776.808794122868</v>
      </c>
      <c r="L74" s="38">
        <v>6.0883471437468912E-3</v>
      </c>
      <c r="M74" s="38">
        <v>2.6115454933778402E-3</v>
      </c>
      <c r="N74" s="38">
        <v>4.7562492065780678E-4</v>
      </c>
    </row>
    <row r="75" spans="1:14" ht="15" x14ac:dyDescent="0.25">
      <c r="A75" s="9" t="s">
        <v>1469</v>
      </c>
      <c r="B75" s="3" t="s">
        <v>1470</v>
      </c>
      <c r="C75" s="3" t="s">
        <v>139</v>
      </c>
      <c r="D75" s="3"/>
      <c r="E75" s="3" t="s">
        <v>1471</v>
      </c>
      <c r="F75" s="3" t="s">
        <v>647</v>
      </c>
      <c r="G75" s="3" t="s">
        <v>74</v>
      </c>
      <c r="H75" s="8">
        <v>498468.76544284006</v>
      </c>
      <c r="I75" s="8">
        <v>4772</v>
      </c>
      <c r="J75" s="8">
        <v>0</v>
      </c>
      <c r="K75" s="8">
        <v>23786.929486928686</v>
      </c>
      <c r="L75" s="38">
        <v>8.7921594888459662E-3</v>
      </c>
      <c r="M75" s="38">
        <v>5.7642897530818743E-3</v>
      </c>
      <c r="N75" s="38">
        <v>1.0498150858984528E-3</v>
      </c>
    </row>
    <row r="76" spans="1:14" ht="15" x14ac:dyDescent="0.25">
      <c r="A76" s="9" t="s">
        <v>1472</v>
      </c>
      <c r="B76" s="3" t="s">
        <v>1473</v>
      </c>
      <c r="C76" s="3" t="s">
        <v>139</v>
      </c>
      <c r="D76" s="3"/>
      <c r="E76" s="3" t="s">
        <v>417</v>
      </c>
      <c r="F76" s="3" t="s">
        <v>357</v>
      </c>
      <c r="G76" s="3" t="s">
        <v>74</v>
      </c>
      <c r="H76" s="8">
        <v>809.3234437045611</v>
      </c>
      <c r="I76" s="8">
        <v>65130</v>
      </c>
      <c r="J76" s="8">
        <v>0</v>
      </c>
      <c r="K76" s="8">
        <v>527.11235915394082</v>
      </c>
      <c r="L76" s="38">
        <v>1.4976665792690332E-4</v>
      </c>
      <c r="M76" s="38">
        <v>1.2773520736518519E-4</v>
      </c>
      <c r="N76" s="38">
        <v>2.326363757488821E-5</v>
      </c>
    </row>
    <row r="77" spans="1:14" ht="15" x14ac:dyDescent="0.25">
      <c r="A77" s="9" t="s">
        <v>1474</v>
      </c>
      <c r="B77" s="3" t="s">
        <v>1475</v>
      </c>
      <c r="C77" s="3" t="s">
        <v>139</v>
      </c>
      <c r="D77" s="3"/>
      <c r="E77" s="3" t="s">
        <v>1003</v>
      </c>
      <c r="F77" s="3" t="s">
        <v>357</v>
      </c>
      <c r="G77" s="3" t="s">
        <v>74</v>
      </c>
      <c r="H77" s="8">
        <v>1337660.403705566</v>
      </c>
      <c r="I77" s="8">
        <v>1024</v>
      </c>
      <c r="J77" s="8">
        <v>0</v>
      </c>
      <c r="K77" s="8">
        <v>13697.64253394815</v>
      </c>
      <c r="L77" s="38">
        <v>8.8944080677040675E-3</v>
      </c>
      <c r="M77" s="38">
        <v>3.3193515179503956E-3</v>
      </c>
      <c r="N77" s="38">
        <v>6.0453333337054382E-4</v>
      </c>
    </row>
    <row r="78" spans="1:14" ht="15" x14ac:dyDescent="0.25">
      <c r="A78" s="9" t="s">
        <v>1476</v>
      </c>
      <c r="B78" s="3" t="s">
        <v>1477</v>
      </c>
      <c r="C78" s="3" t="s">
        <v>139</v>
      </c>
      <c r="D78" s="3"/>
      <c r="E78" s="3" t="s">
        <v>604</v>
      </c>
      <c r="F78" s="3" t="s">
        <v>357</v>
      </c>
      <c r="G78" s="3" t="s">
        <v>74</v>
      </c>
      <c r="H78" s="8">
        <v>230028.84964445612</v>
      </c>
      <c r="I78" s="8">
        <v>10440</v>
      </c>
      <c r="J78" s="8">
        <v>0</v>
      </c>
      <c r="K78" s="8">
        <v>24015.011902807666</v>
      </c>
      <c r="L78" s="38">
        <v>6.3101390460742618E-3</v>
      </c>
      <c r="M78" s="38">
        <v>5.8195609949389547E-3</v>
      </c>
      <c r="N78" s="38">
        <v>1.0598813015127674E-3</v>
      </c>
    </row>
    <row r="79" spans="1:14" ht="15" x14ac:dyDescent="0.25">
      <c r="A79" s="9" t="s">
        <v>1478</v>
      </c>
      <c r="B79" s="3" t="s">
        <v>1479</v>
      </c>
      <c r="C79" s="3" t="s">
        <v>139</v>
      </c>
      <c r="D79" s="3"/>
      <c r="E79" s="3" t="s">
        <v>790</v>
      </c>
      <c r="F79" s="3" t="s">
        <v>357</v>
      </c>
      <c r="G79" s="3" t="s">
        <v>74</v>
      </c>
      <c r="H79" s="8">
        <v>9409002.6094539333</v>
      </c>
      <c r="I79" s="8">
        <v>170.6</v>
      </c>
      <c r="J79" s="8">
        <v>0</v>
      </c>
      <c r="K79" s="8">
        <v>16051.758450761718</v>
      </c>
      <c r="L79" s="38">
        <v>1.3636552982534232E-2</v>
      </c>
      <c r="M79" s="38">
        <v>3.8898247378887749E-3</v>
      </c>
      <c r="N79" s="38">
        <v>7.084301564044969E-4</v>
      </c>
    </row>
    <row r="80" spans="1:14" ht="15" x14ac:dyDescent="0.25">
      <c r="A80" s="9" t="s">
        <v>1480</v>
      </c>
      <c r="B80" s="3" t="s">
        <v>1481</v>
      </c>
      <c r="C80" s="3" t="s">
        <v>139</v>
      </c>
      <c r="D80" s="3"/>
      <c r="E80" s="3" t="s">
        <v>733</v>
      </c>
      <c r="F80" s="3" t="s">
        <v>357</v>
      </c>
      <c r="G80" s="3" t="s">
        <v>74</v>
      </c>
      <c r="H80" s="8">
        <v>29465.829576345095</v>
      </c>
      <c r="I80" s="8">
        <v>28010</v>
      </c>
      <c r="J80" s="8">
        <v>0</v>
      </c>
      <c r="K80" s="8">
        <v>8253.3788643026437</v>
      </c>
      <c r="L80" s="38">
        <v>3.9908579996599221E-3</v>
      </c>
      <c r="M80" s="38">
        <v>2.0000423863847337E-3</v>
      </c>
      <c r="N80" s="38">
        <v>3.642555734712063E-4</v>
      </c>
    </row>
    <row r="81" spans="1:14" ht="15" x14ac:dyDescent="0.25">
      <c r="A81" s="9" t="s">
        <v>1482</v>
      </c>
      <c r="B81" s="3" t="s">
        <v>1483</v>
      </c>
      <c r="C81" s="3" t="s">
        <v>139</v>
      </c>
      <c r="D81" s="3"/>
      <c r="E81" s="3" t="s">
        <v>502</v>
      </c>
      <c r="F81" s="3" t="s">
        <v>357</v>
      </c>
      <c r="G81" s="3" t="s">
        <v>74</v>
      </c>
      <c r="H81" s="8">
        <v>52349.755843646344</v>
      </c>
      <c r="I81" s="8">
        <v>21620</v>
      </c>
      <c r="J81" s="8">
        <v>0</v>
      </c>
      <c r="K81" s="8">
        <v>11318.017212487255</v>
      </c>
      <c r="L81" s="38">
        <v>4.2912580021798492E-3</v>
      </c>
      <c r="M81" s="38">
        <v>2.7426966006266259E-3</v>
      </c>
      <c r="N81" s="38">
        <v>4.9951067533355817E-4</v>
      </c>
    </row>
    <row r="82" spans="1:14" ht="15" x14ac:dyDescent="0.25">
      <c r="A82" s="9" t="s">
        <v>1484</v>
      </c>
      <c r="B82" s="3" t="s">
        <v>1485</v>
      </c>
      <c r="C82" s="3" t="s">
        <v>139</v>
      </c>
      <c r="D82" s="3"/>
      <c r="E82" s="3" t="s">
        <v>509</v>
      </c>
      <c r="F82" s="3" t="s">
        <v>357</v>
      </c>
      <c r="G82" s="3" t="s">
        <v>74</v>
      </c>
      <c r="H82" s="8">
        <v>1550935.5084592514</v>
      </c>
      <c r="I82" s="8">
        <v>1805</v>
      </c>
      <c r="J82" s="8">
        <v>0</v>
      </c>
      <c r="K82" s="8">
        <v>27994.385927682877</v>
      </c>
      <c r="L82" s="38">
        <v>8.0148624179992838E-3</v>
      </c>
      <c r="M82" s="38">
        <v>6.7838832260984369E-3</v>
      </c>
      <c r="N82" s="38">
        <v>1.2355074530949674E-3</v>
      </c>
    </row>
    <row r="83" spans="1:14" ht="15" x14ac:dyDescent="0.25">
      <c r="A83" s="9" t="s">
        <v>1486</v>
      </c>
      <c r="B83" s="3" t="s">
        <v>1487</v>
      </c>
      <c r="C83" s="3" t="s">
        <v>139</v>
      </c>
      <c r="D83" s="3"/>
      <c r="E83" s="3" t="s">
        <v>1488</v>
      </c>
      <c r="F83" s="3" t="s">
        <v>1489</v>
      </c>
      <c r="G83" s="3" t="s">
        <v>74</v>
      </c>
      <c r="H83" s="8">
        <v>62291.427480630948</v>
      </c>
      <c r="I83" s="8">
        <v>33170</v>
      </c>
      <c r="J83" s="8">
        <v>0</v>
      </c>
      <c r="K83" s="8">
        <v>20662.066495317031</v>
      </c>
      <c r="L83" s="38">
        <v>9.605997724874268E-3</v>
      </c>
      <c r="M83" s="38">
        <v>5.0070412930723522E-3</v>
      </c>
      <c r="N83" s="38">
        <v>9.1190202268605336E-4</v>
      </c>
    </row>
    <row r="84" spans="1:14" ht="15" x14ac:dyDescent="0.25">
      <c r="A84" s="9" t="s">
        <v>1490</v>
      </c>
      <c r="B84" s="3" t="s">
        <v>1491</v>
      </c>
      <c r="C84" s="3" t="s">
        <v>139</v>
      </c>
      <c r="D84" s="3"/>
      <c r="E84" s="3" t="s">
        <v>1492</v>
      </c>
      <c r="F84" s="3" t="s">
        <v>1493</v>
      </c>
      <c r="G84" s="3" t="s">
        <v>74</v>
      </c>
      <c r="H84" s="8">
        <v>6154.7996069949622</v>
      </c>
      <c r="I84" s="8">
        <v>7714</v>
      </c>
      <c r="J84" s="8">
        <v>0</v>
      </c>
      <c r="K84" s="8">
        <v>474.78124168959562</v>
      </c>
      <c r="L84" s="38">
        <v>1.9454866707207532E-4</v>
      </c>
      <c r="M84" s="38">
        <v>1.1505380078293539E-4</v>
      </c>
      <c r="N84" s="38">
        <v>2.0954050008902323E-5</v>
      </c>
    </row>
    <row r="85" spans="1:14" ht="15" x14ac:dyDescent="0.25">
      <c r="A85" s="9" t="s">
        <v>1494</v>
      </c>
      <c r="B85" s="3" t="s">
        <v>1495</v>
      </c>
      <c r="C85" s="3" t="s">
        <v>139</v>
      </c>
      <c r="D85" s="3"/>
      <c r="E85" s="3" t="s">
        <v>1496</v>
      </c>
      <c r="F85" s="3" t="s">
        <v>1497</v>
      </c>
      <c r="G85" s="3" t="s">
        <v>74</v>
      </c>
      <c r="H85" s="8">
        <v>9516.7441856726873</v>
      </c>
      <c r="I85" s="8">
        <v>5845</v>
      </c>
      <c r="J85" s="8">
        <v>0</v>
      </c>
      <c r="K85" s="8">
        <v>556.25369766490553</v>
      </c>
      <c r="L85" s="38">
        <v>9.5179396388913315E-4</v>
      </c>
      <c r="M85" s="38">
        <v>1.3479703176173672E-4</v>
      </c>
      <c r="N85" s="38">
        <v>2.4549764765406671E-5</v>
      </c>
    </row>
    <row r="86" spans="1:14" ht="15" x14ac:dyDescent="0.25">
      <c r="A86" s="9" t="s">
        <v>1498</v>
      </c>
      <c r="B86" s="3" t="s">
        <v>1499</v>
      </c>
      <c r="C86" s="3" t="s">
        <v>139</v>
      </c>
      <c r="D86" s="3"/>
      <c r="E86" s="3" t="s">
        <v>1500</v>
      </c>
      <c r="F86" s="3" t="s">
        <v>1497</v>
      </c>
      <c r="G86" s="3" t="s">
        <v>74</v>
      </c>
      <c r="H86" s="8">
        <v>1270863.9405952001</v>
      </c>
      <c r="I86" s="8">
        <v>3343.659611</v>
      </c>
      <c r="J86" s="8">
        <v>0</v>
      </c>
      <c r="K86" s="8">
        <v>42493.36429346486</v>
      </c>
      <c r="L86" s="38">
        <v>1.1989282458445284E-2</v>
      </c>
      <c r="M86" s="38">
        <v>1.0297422561638127E-2</v>
      </c>
      <c r="N86" s="38">
        <v>1.8754070343703713E-3</v>
      </c>
    </row>
    <row r="87" spans="1:14" ht="15" x14ac:dyDescent="0.25">
      <c r="A87" s="9" t="s">
        <v>1501</v>
      </c>
      <c r="B87" s="3" t="s">
        <v>1502</v>
      </c>
      <c r="C87" s="3" t="s">
        <v>139</v>
      </c>
      <c r="D87" s="3"/>
      <c r="E87" s="3" t="s">
        <v>1500</v>
      </c>
      <c r="F87" s="3" t="s">
        <v>1497</v>
      </c>
      <c r="G87" s="3" t="s">
        <v>74</v>
      </c>
      <c r="H87" s="8">
        <v>266056.55860503262</v>
      </c>
      <c r="I87" s="8">
        <v>3320</v>
      </c>
      <c r="J87" s="8">
        <v>0</v>
      </c>
      <c r="K87" s="8">
        <v>8833.0777457000277</v>
      </c>
      <c r="L87" s="38">
        <v>2.5099675340097419E-3</v>
      </c>
      <c r="M87" s="38">
        <v>2.1405208926059006E-3</v>
      </c>
      <c r="N87" s="38">
        <v>3.8984007067602018E-4</v>
      </c>
    </row>
    <row r="88" spans="1:14" ht="15" x14ac:dyDescent="0.25">
      <c r="A88" s="9" t="s">
        <v>1503</v>
      </c>
      <c r="B88" s="3" t="s">
        <v>1504</v>
      </c>
      <c r="C88" s="3" t="s">
        <v>139</v>
      </c>
      <c r="D88" s="3"/>
      <c r="E88" s="3" t="s">
        <v>1505</v>
      </c>
      <c r="F88" s="3" t="s">
        <v>520</v>
      </c>
      <c r="G88" s="3" t="s">
        <v>74</v>
      </c>
      <c r="H88" s="8">
        <v>139518.58422129671</v>
      </c>
      <c r="I88" s="8">
        <v>13000</v>
      </c>
      <c r="J88" s="8">
        <v>192.74910256372129</v>
      </c>
      <c r="K88" s="8">
        <v>18330.165051373573</v>
      </c>
      <c r="L88" s="38">
        <v>6.4297946685297862E-3</v>
      </c>
      <c r="M88" s="38">
        <v>4.3952423938768553E-3</v>
      </c>
      <c r="N88" s="38">
        <v>8.0047880466199283E-4</v>
      </c>
    </row>
    <row r="89" spans="1:14" ht="15" x14ac:dyDescent="0.25">
      <c r="A89" s="9" t="s">
        <v>1506</v>
      </c>
      <c r="B89" s="3" t="s">
        <v>1507</v>
      </c>
      <c r="C89" s="3" t="s">
        <v>139</v>
      </c>
      <c r="D89" s="3"/>
      <c r="E89" s="3" t="s">
        <v>1508</v>
      </c>
      <c r="F89" s="3" t="s">
        <v>520</v>
      </c>
      <c r="G89" s="3" t="s">
        <v>74</v>
      </c>
      <c r="H89" s="8">
        <v>60232.936151434653</v>
      </c>
      <c r="I89" s="8">
        <v>950</v>
      </c>
      <c r="J89" s="8">
        <v>0</v>
      </c>
      <c r="K89" s="8">
        <v>572.21289343534556</v>
      </c>
      <c r="L89" s="38">
        <v>4.8592212852200658E-4</v>
      </c>
      <c r="M89" s="38">
        <v>1.3866442577312128E-4</v>
      </c>
      <c r="N89" s="38">
        <v>2.525410974981592E-5</v>
      </c>
    </row>
    <row r="90" spans="1:14" ht="15" x14ac:dyDescent="0.25">
      <c r="A90" s="9" t="s">
        <v>1509</v>
      </c>
      <c r="B90" s="3" t="s">
        <v>1510</v>
      </c>
      <c r="C90" s="3" t="s">
        <v>139</v>
      </c>
      <c r="D90" s="3"/>
      <c r="E90" s="3" t="s">
        <v>1511</v>
      </c>
      <c r="F90" s="3" t="s">
        <v>520</v>
      </c>
      <c r="G90" s="3" t="s">
        <v>74</v>
      </c>
      <c r="H90" s="8">
        <v>74061.075931983592</v>
      </c>
      <c r="I90" s="8">
        <v>20390</v>
      </c>
      <c r="J90" s="8">
        <v>0</v>
      </c>
      <c r="K90" s="8">
        <v>15101.053381374129</v>
      </c>
      <c r="L90" s="38">
        <v>5.1119403370810867E-3</v>
      </c>
      <c r="M90" s="38">
        <v>3.6594402533051177E-3</v>
      </c>
      <c r="N90" s="38">
        <v>6.664716293641878E-4</v>
      </c>
    </row>
    <row r="91" spans="1:14" ht="15" x14ac:dyDescent="0.25">
      <c r="A91" s="9" t="s">
        <v>1512</v>
      </c>
      <c r="B91" s="3" t="s">
        <v>1513</v>
      </c>
      <c r="C91" s="3" t="s">
        <v>139</v>
      </c>
      <c r="D91" s="3"/>
      <c r="E91" s="3" t="s">
        <v>1514</v>
      </c>
      <c r="F91" s="3" t="s">
        <v>520</v>
      </c>
      <c r="G91" s="3" t="s">
        <v>74</v>
      </c>
      <c r="H91" s="8">
        <v>60974.070406944564</v>
      </c>
      <c r="I91" s="8">
        <v>40220</v>
      </c>
      <c r="J91" s="8">
        <v>0</v>
      </c>
      <c r="K91" s="8">
        <v>24523.771117911772</v>
      </c>
      <c r="L91" s="38">
        <v>4.4666193155272794E-3</v>
      </c>
      <c r="M91" s="38">
        <v>5.942848682491151E-3</v>
      </c>
      <c r="N91" s="38">
        <v>1.082334939314134E-3</v>
      </c>
    </row>
    <row r="92" spans="1:14" ht="15" x14ac:dyDescent="0.25">
      <c r="A92" s="9" t="s">
        <v>1515</v>
      </c>
      <c r="B92" s="3" t="s">
        <v>1516</v>
      </c>
      <c r="C92" s="3" t="s">
        <v>139</v>
      </c>
      <c r="D92" s="3"/>
      <c r="E92" s="3" t="s">
        <v>1517</v>
      </c>
      <c r="F92" s="3" t="s">
        <v>520</v>
      </c>
      <c r="G92" s="3" t="s">
        <v>74</v>
      </c>
      <c r="H92" s="8">
        <v>57312.649555730379</v>
      </c>
      <c r="I92" s="8">
        <v>7387</v>
      </c>
      <c r="J92" s="8">
        <v>0</v>
      </c>
      <c r="K92" s="8">
        <v>4233.6854226852274</v>
      </c>
      <c r="L92" s="38">
        <v>1.1830964605258614E-3</v>
      </c>
      <c r="M92" s="38">
        <v>1.0259495456598157E-3</v>
      </c>
      <c r="N92" s="38">
        <v>1.8684996010627156E-4</v>
      </c>
    </row>
    <row r="93" spans="1:14" ht="15" x14ac:dyDescent="0.25">
      <c r="A93" s="9" t="s">
        <v>1518</v>
      </c>
      <c r="B93" s="3" t="s">
        <v>1519</v>
      </c>
      <c r="C93" s="3" t="s">
        <v>139</v>
      </c>
      <c r="D93" s="3"/>
      <c r="E93" s="3" t="s">
        <v>1520</v>
      </c>
      <c r="F93" s="3" t="s">
        <v>520</v>
      </c>
      <c r="G93" s="3" t="s">
        <v>74</v>
      </c>
      <c r="H93" s="8">
        <v>3444.6421048060952</v>
      </c>
      <c r="I93" s="8">
        <v>25610</v>
      </c>
      <c r="J93" s="8">
        <v>0</v>
      </c>
      <c r="K93" s="8">
        <v>882.172842919348</v>
      </c>
      <c r="L93" s="38">
        <v>2.5005417954405962E-4</v>
      </c>
      <c r="M93" s="38">
        <v>2.1377706112432252E-4</v>
      </c>
      <c r="N93" s="38">
        <v>3.8933917863403732E-5</v>
      </c>
    </row>
    <row r="94" spans="1:14" ht="15" x14ac:dyDescent="0.25">
      <c r="A94" s="9" t="s">
        <v>1521</v>
      </c>
      <c r="B94" s="3" t="s">
        <v>1522</v>
      </c>
      <c r="C94" s="3" t="s">
        <v>139</v>
      </c>
      <c r="D94" s="3"/>
      <c r="E94" s="3" t="s">
        <v>1523</v>
      </c>
      <c r="F94" s="3" t="s">
        <v>897</v>
      </c>
      <c r="G94" s="3" t="s">
        <v>74</v>
      </c>
      <c r="H94" s="8">
        <v>434262.35827440355</v>
      </c>
      <c r="I94" s="8">
        <v>5400</v>
      </c>
      <c r="J94" s="8">
        <v>0</v>
      </c>
      <c r="K94" s="8">
        <v>23450.1673468056</v>
      </c>
      <c r="L94" s="38">
        <v>6.0721471966061757E-3</v>
      </c>
      <c r="M94" s="38">
        <v>5.6826821393457612E-3</v>
      </c>
      <c r="N94" s="38">
        <v>1.0349523868159614E-3</v>
      </c>
    </row>
    <row r="95" spans="1:14" ht="15" x14ac:dyDescent="0.25">
      <c r="A95" s="9" t="s">
        <v>1524</v>
      </c>
      <c r="B95" s="3" t="s">
        <v>1525</v>
      </c>
      <c r="C95" s="3" t="s">
        <v>139</v>
      </c>
      <c r="D95" s="3"/>
      <c r="E95" s="3" t="s">
        <v>1526</v>
      </c>
      <c r="F95" s="3" t="s">
        <v>897</v>
      </c>
      <c r="G95" s="3" t="s">
        <v>74</v>
      </c>
      <c r="H95" s="8">
        <v>151372.74253160448</v>
      </c>
      <c r="I95" s="8">
        <v>19100</v>
      </c>
      <c r="J95" s="8">
        <v>0</v>
      </c>
      <c r="K95" s="8">
        <v>28912.193823490485</v>
      </c>
      <c r="L95" s="38">
        <v>6.6065061944357035E-3</v>
      </c>
      <c r="M95" s="38">
        <v>7.0062957342789762E-3</v>
      </c>
      <c r="N95" s="38">
        <v>1.2760140924872024E-3</v>
      </c>
    </row>
    <row r="96" spans="1:14" ht="15" x14ac:dyDescent="0.25">
      <c r="A96" s="9" t="s">
        <v>1527</v>
      </c>
      <c r="B96" s="3" t="s">
        <v>1528</v>
      </c>
      <c r="C96" s="3" t="s">
        <v>139</v>
      </c>
      <c r="D96" s="3"/>
      <c r="E96" s="3" t="s">
        <v>1529</v>
      </c>
      <c r="F96" s="3" t="s">
        <v>897</v>
      </c>
      <c r="G96" s="3" t="s">
        <v>74</v>
      </c>
      <c r="H96" s="8">
        <v>235456.31121423317</v>
      </c>
      <c r="I96" s="8">
        <v>8090</v>
      </c>
      <c r="J96" s="8">
        <v>0</v>
      </c>
      <c r="K96" s="8">
        <v>19048.415576176212</v>
      </c>
      <c r="L96" s="38">
        <v>3.743683606974242E-3</v>
      </c>
      <c r="M96" s="38">
        <v>4.6160050534700143E-3</v>
      </c>
      <c r="N96" s="38">
        <v>8.4068496715062431E-4</v>
      </c>
    </row>
    <row r="97" spans="1:14" ht="15" x14ac:dyDescent="0.25">
      <c r="A97" s="9" t="s">
        <v>1530</v>
      </c>
      <c r="B97" s="3" t="s">
        <v>1531</v>
      </c>
      <c r="C97" s="3" t="s">
        <v>139</v>
      </c>
      <c r="D97" s="3"/>
      <c r="E97" s="3" t="s">
        <v>896</v>
      </c>
      <c r="F97" s="3" t="s">
        <v>897</v>
      </c>
      <c r="G97" s="3" t="s">
        <v>74</v>
      </c>
      <c r="H97" s="8">
        <v>113684.75016963315</v>
      </c>
      <c r="I97" s="8">
        <v>29030</v>
      </c>
      <c r="J97" s="8">
        <v>0</v>
      </c>
      <c r="K97" s="8">
        <v>33002.682973628405</v>
      </c>
      <c r="L97" s="38">
        <v>7.4218058252365163E-3</v>
      </c>
      <c r="M97" s="38">
        <v>7.9975445083668439E-3</v>
      </c>
      <c r="N97" s="38">
        <v>1.4565442118066587E-3</v>
      </c>
    </row>
    <row r="98" spans="1:14" ht="15" x14ac:dyDescent="0.25">
      <c r="A98" s="9" t="s">
        <v>1532</v>
      </c>
      <c r="B98" s="3" t="s">
        <v>1533</v>
      </c>
      <c r="C98" s="3" t="s">
        <v>139</v>
      </c>
      <c r="D98" s="3"/>
      <c r="E98" s="3" t="s">
        <v>1534</v>
      </c>
      <c r="F98" s="3" t="s">
        <v>525</v>
      </c>
      <c r="G98" s="3" t="s">
        <v>74</v>
      </c>
      <c r="H98" s="8">
        <v>54239.541801958687</v>
      </c>
      <c r="I98" s="8">
        <v>37480</v>
      </c>
      <c r="J98" s="8">
        <v>0</v>
      </c>
      <c r="K98" s="8">
        <v>20328.980267456678</v>
      </c>
      <c r="L98" s="38">
        <v>9.3502748393698657E-3</v>
      </c>
      <c r="M98" s="38">
        <v>4.9263244636386415E-3</v>
      </c>
      <c r="N98" s="38">
        <v>8.9720155673877913E-4</v>
      </c>
    </row>
    <row r="99" spans="1:14" ht="15" x14ac:dyDescent="0.25">
      <c r="A99" s="9" t="s">
        <v>1535</v>
      </c>
      <c r="B99" s="3" t="s">
        <v>1536</v>
      </c>
      <c r="C99" s="3" t="s">
        <v>139</v>
      </c>
      <c r="D99" s="3"/>
      <c r="E99" s="3" t="s">
        <v>1537</v>
      </c>
      <c r="F99" s="3" t="s">
        <v>525</v>
      </c>
      <c r="G99" s="3" t="s">
        <v>74</v>
      </c>
      <c r="H99" s="8">
        <v>6497706.9519529734</v>
      </c>
      <c r="I99" s="8">
        <v>294.89999999999998</v>
      </c>
      <c r="J99" s="8">
        <v>0</v>
      </c>
      <c r="K99" s="8">
        <v>19161.737800463921</v>
      </c>
      <c r="L99" s="38">
        <v>1.2784801205551677E-2</v>
      </c>
      <c r="M99" s="38">
        <v>4.6434664429955957E-3</v>
      </c>
      <c r="N99" s="38">
        <v>8.4568634325047688E-4</v>
      </c>
    </row>
    <row r="100" spans="1:14" ht="15" x14ac:dyDescent="0.25">
      <c r="A100" s="9" t="s">
        <v>1538</v>
      </c>
      <c r="B100" s="3" t="s">
        <v>1539</v>
      </c>
      <c r="C100" s="3" t="s">
        <v>139</v>
      </c>
      <c r="D100" s="3"/>
      <c r="E100" s="3" t="s">
        <v>1540</v>
      </c>
      <c r="F100" s="3" t="s">
        <v>678</v>
      </c>
      <c r="G100" s="3" t="s">
        <v>74</v>
      </c>
      <c r="H100" s="8">
        <v>643614.18723208841</v>
      </c>
      <c r="I100" s="8">
        <v>980</v>
      </c>
      <c r="J100" s="8">
        <v>0</v>
      </c>
      <c r="K100" s="8">
        <v>6307.4190329348985</v>
      </c>
      <c r="L100" s="38">
        <v>3.2141649864439658E-3</v>
      </c>
      <c r="M100" s="38">
        <v>1.528477684348433E-3</v>
      </c>
      <c r="N100" s="38">
        <v>2.7837235812620456E-4</v>
      </c>
    </row>
    <row r="101" spans="1:14" ht="15" x14ac:dyDescent="0.25">
      <c r="A101" s="9" t="s">
        <v>1541</v>
      </c>
      <c r="B101" s="3" t="s">
        <v>1542</v>
      </c>
      <c r="C101" s="3" t="s">
        <v>139</v>
      </c>
      <c r="D101" s="3"/>
      <c r="E101" s="3" t="s">
        <v>1543</v>
      </c>
      <c r="F101" s="3" t="s">
        <v>1390</v>
      </c>
      <c r="G101" s="3" t="s">
        <v>74</v>
      </c>
      <c r="H101" s="8">
        <v>195594.03527105771</v>
      </c>
      <c r="I101" s="8">
        <v>5530</v>
      </c>
      <c r="J101" s="8">
        <v>0</v>
      </c>
      <c r="K101" s="8">
        <v>10816.350150471291</v>
      </c>
      <c r="L101" s="38">
        <v>3.9841487817585952E-3</v>
      </c>
      <c r="M101" s="38">
        <v>2.6211275554656531E-3</v>
      </c>
      <c r="N101" s="38">
        <v>4.7737004343350058E-4</v>
      </c>
    </row>
    <row r="102" spans="1:14" ht="15" x14ac:dyDescent="0.25">
      <c r="A102" s="9" t="s">
        <v>1544</v>
      </c>
      <c r="B102" s="3" t="s">
        <v>1545</v>
      </c>
      <c r="C102" s="3" t="s">
        <v>139</v>
      </c>
      <c r="D102" s="3"/>
      <c r="E102" s="3" t="s">
        <v>1546</v>
      </c>
      <c r="F102" s="3" t="s">
        <v>1390</v>
      </c>
      <c r="G102" s="3" t="s">
        <v>74</v>
      </c>
      <c r="H102" s="8">
        <v>170452.77848727116</v>
      </c>
      <c r="I102" s="8">
        <v>6990</v>
      </c>
      <c r="J102" s="8">
        <v>0</v>
      </c>
      <c r="K102" s="8">
        <v>11914.649216237456</v>
      </c>
      <c r="L102" s="38">
        <v>3.0926752054911944E-3</v>
      </c>
      <c r="M102" s="38">
        <v>2.8872785126160599E-3</v>
      </c>
      <c r="N102" s="38">
        <v>5.258425009107507E-4</v>
      </c>
    </row>
    <row r="103" spans="1:14" ht="15" x14ac:dyDescent="0.25">
      <c r="A103" s="9" t="s">
        <v>1547</v>
      </c>
      <c r="B103" s="3" t="s">
        <v>1548</v>
      </c>
      <c r="C103" s="3" t="s">
        <v>139</v>
      </c>
      <c r="D103" s="3"/>
      <c r="E103" s="3" t="s">
        <v>1549</v>
      </c>
      <c r="F103" s="3" t="s">
        <v>1390</v>
      </c>
      <c r="G103" s="3" t="s">
        <v>74</v>
      </c>
      <c r="H103" s="8">
        <v>1426.0487042238949</v>
      </c>
      <c r="I103" s="8">
        <v>6894</v>
      </c>
      <c r="J103" s="8">
        <v>0</v>
      </c>
      <c r="K103" s="8">
        <v>98.311797641575666</v>
      </c>
      <c r="L103" s="38">
        <v>3.1929107448118876E-5</v>
      </c>
      <c r="M103" s="38">
        <v>2.3823910860954257E-5</v>
      </c>
      <c r="N103" s="38">
        <v>4.3389042012604969E-6</v>
      </c>
    </row>
    <row r="104" spans="1:14" ht="15" x14ac:dyDescent="0.25">
      <c r="A104" s="9" t="s">
        <v>1550</v>
      </c>
      <c r="B104" s="3" t="s">
        <v>1551</v>
      </c>
      <c r="C104" s="3" t="s">
        <v>139</v>
      </c>
      <c r="D104" s="3"/>
      <c r="E104" s="3" t="s">
        <v>737</v>
      </c>
      <c r="F104" s="3" t="s">
        <v>535</v>
      </c>
      <c r="G104" s="3" t="s">
        <v>74</v>
      </c>
      <c r="H104" s="8">
        <v>1048098.887015168</v>
      </c>
      <c r="I104" s="8">
        <v>1815</v>
      </c>
      <c r="J104" s="8">
        <v>0</v>
      </c>
      <c r="K104" s="8">
        <v>19022.994799338107</v>
      </c>
      <c r="L104" s="38">
        <v>6.3644163435395721E-3</v>
      </c>
      <c r="M104" s="38">
        <v>4.6098448332732968E-3</v>
      </c>
      <c r="N104" s="38">
        <v>8.3956304365753254E-4</v>
      </c>
    </row>
    <row r="105" spans="1:14" ht="15" x14ac:dyDescent="0.25">
      <c r="A105" s="9" t="s">
        <v>1552</v>
      </c>
      <c r="B105" s="3" t="s">
        <v>1553</v>
      </c>
      <c r="C105" s="3" t="s">
        <v>139</v>
      </c>
      <c r="D105" s="3"/>
      <c r="E105" s="3" t="s">
        <v>942</v>
      </c>
      <c r="F105" s="3" t="s">
        <v>535</v>
      </c>
      <c r="G105" s="3" t="s">
        <v>74</v>
      </c>
      <c r="H105" s="8">
        <v>1046827.2312069579</v>
      </c>
      <c r="I105" s="8">
        <v>2576</v>
      </c>
      <c r="J105" s="8">
        <v>0</v>
      </c>
      <c r="K105" s="8">
        <v>26966.269475889771</v>
      </c>
      <c r="L105" s="38">
        <v>5.6291560760362942E-3</v>
      </c>
      <c r="M105" s="38">
        <v>6.5347396310286099E-3</v>
      </c>
      <c r="N105" s="38">
        <v>1.190132443186862E-3</v>
      </c>
    </row>
    <row r="106" spans="1:14" x14ac:dyDescent="0.2">
      <c r="A106" s="41"/>
      <c r="B106" s="12"/>
      <c r="C106" s="12"/>
      <c r="D106" s="12"/>
      <c r="E106" s="12"/>
      <c r="F106" s="12"/>
      <c r="G106" s="12"/>
      <c r="H106" s="12"/>
      <c r="I106" s="12"/>
      <c r="J106" s="12"/>
      <c r="K106" s="12"/>
      <c r="L106" s="12"/>
      <c r="M106" s="12"/>
      <c r="N106" s="12"/>
    </row>
    <row r="107" spans="1:14" ht="15" x14ac:dyDescent="0.25">
      <c r="A107" s="7" t="s">
        <v>1554</v>
      </c>
      <c r="B107" s="4"/>
      <c r="C107" s="4"/>
      <c r="D107" s="4"/>
      <c r="E107" s="4"/>
      <c r="F107" s="4"/>
      <c r="G107" s="4"/>
      <c r="H107" s="8"/>
      <c r="I107" s="8"/>
      <c r="J107" s="8">
        <v>0</v>
      </c>
      <c r="K107" s="8">
        <v>258005.03435178424</v>
      </c>
      <c r="L107" s="38"/>
      <c r="M107" s="38">
        <v>6.2522393929606457E-2</v>
      </c>
      <c r="N107" s="38">
        <v>1.1386823904661272E-2</v>
      </c>
    </row>
    <row r="108" spans="1:14" ht="15" x14ac:dyDescent="0.25">
      <c r="A108" s="9" t="s">
        <v>1555</v>
      </c>
      <c r="B108" s="3" t="s">
        <v>1556</v>
      </c>
      <c r="C108" s="3" t="s">
        <v>139</v>
      </c>
      <c r="D108" s="3"/>
      <c r="E108" s="3" t="s">
        <v>1557</v>
      </c>
      <c r="F108" s="3" t="s">
        <v>1397</v>
      </c>
      <c r="G108" s="3" t="s">
        <v>74</v>
      </c>
      <c r="H108" s="8">
        <v>60565.457580843075</v>
      </c>
      <c r="I108" s="8">
        <v>11210</v>
      </c>
      <c r="J108" s="8">
        <v>0</v>
      </c>
      <c r="K108" s="8">
        <v>6789.3877946421371</v>
      </c>
      <c r="L108" s="38">
        <v>6.5868275299407275E-3</v>
      </c>
      <c r="M108" s="38">
        <v>1.6452732378031683E-3</v>
      </c>
      <c r="N108" s="38">
        <v>2.9964362297146753E-4</v>
      </c>
    </row>
    <row r="109" spans="1:14" ht="15" x14ac:dyDescent="0.25">
      <c r="A109" s="9" t="s">
        <v>1558</v>
      </c>
      <c r="B109" s="3" t="s">
        <v>1559</v>
      </c>
      <c r="C109" s="3" t="s">
        <v>139</v>
      </c>
      <c r="D109" s="3"/>
      <c r="E109" s="3" t="s">
        <v>1560</v>
      </c>
      <c r="F109" s="3" t="s">
        <v>1561</v>
      </c>
      <c r="G109" s="3" t="s">
        <v>74</v>
      </c>
      <c r="H109" s="8">
        <v>198718.88942853146</v>
      </c>
      <c r="I109" s="8">
        <v>4359</v>
      </c>
      <c r="J109" s="8">
        <v>0</v>
      </c>
      <c r="K109" s="8">
        <v>8662.1563902181315</v>
      </c>
      <c r="L109" s="38">
        <v>8.0353028600100851E-3</v>
      </c>
      <c r="M109" s="38">
        <v>2.0991014980376119E-3</v>
      </c>
      <c r="N109" s="38">
        <v>3.8229660788542712E-4</v>
      </c>
    </row>
    <row r="110" spans="1:14" ht="15" x14ac:dyDescent="0.25">
      <c r="A110" s="9" t="s">
        <v>1562</v>
      </c>
      <c r="B110" s="3" t="s">
        <v>1563</v>
      </c>
      <c r="C110" s="3" t="s">
        <v>139</v>
      </c>
      <c r="D110" s="3"/>
      <c r="E110" s="3" t="s">
        <v>1564</v>
      </c>
      <c r="F110" s="3" t="s">
        <v>1561</v>
      </c>
      <c r="G110" s="3" t="s">
        <v>74</v>
      </c>
      <c r="H110" s="8">
        <v>20874.354634350417</v>
      </c>
      <c r="I110" s="8">
        <v>803.9</v>
      </c>
      <c r="J110" s="8">
        <v>0</v>
      </c>
      <c r="K110" s="8">
        <v>167.80893617846615</v>
      </c>
      <c r="L110" s="38">
        <v>1.1918034861886639E-3</v>
      </c>
      <c r="M110" s="38">
        <v>4.066516158887383E-5</v>
      </c>
      <c r="N110" s="38">
        <v>7.4060989185481834E-6</v>
      </c>
    </row>
    <row r="111" spans="1:14" ht="15" x14ac:dyDescent="0.25">
      <c r="A111" s="9" t="s">
        <v>1565</v>
      </c>
      <c r="B111" s="3" t="s">
        <v>1566</v>
      </c>
      <c r="C111" s="3" t="s">
        <v>139</v>
      </c>
      <c r="D111" s="3"/>
      <c r="E111" s="3" t="s">
        <v>1567</v>
      </c>
      <c r="F111" s="3" t="s">
        <v>1561</v>
      </c>
      <c r="G111" s="3" t="s">
        <v>74</v>
      </c>
      <c r="H111" s="8">
        <v>76927.559565571151</v>
      </c>
      <c r="I111" s="8">
        <v>5536</v>
      </c>
      <c r="J111" s="8">
        <v>0</v>
      </c>
      <c r="K111" s="8">
        <v>4258.7096975317436</v>
      </c>
      <c r="L111" s="38">
        <v>1.1312876406701641E-2</v>
      </c>
      <c r="M111" s="38">
        <v>1.032013681476729E-3</v>
      </c>
      <c r="N111" s="38">
        <v>1.8795438433479497E-4</v>
      </c>
    </row>
    <row r="112" spans="1:14" ht="15" x14ac:dyDescent="0.25">
      <c r="A112" s="9" t="s">
        <v>1568</v>
      </c>
      <c r="B112" s="3" t="s">
        <v>1569</v>
      </c>
      <c r="C112" s="3" t="s">
        <v>139</v>
      </c>
      <c r="D112" s="3"/>
      <c r="E112" s="3" t="s">
        <v>1570</v>
      </c>
      <c r="F112" s="3" t="s">
        <v>960</v>
      </c>
      <c r="G112" s="3" t="s">
        <v>74</v>
      </c>
      <c r="H112" s="8">
        <v>42038.996927118795</v>
      </c>
      <c r="I112" s="8">
        <v>7319</v>
      </c>
      <c r="J112" s="8">
        <v>0</v>
      </c>
      <c r="K112" s="8">
        <v>3076.8341851042119</v>
      </c>
      <c r="L112" s="38">
        <v>3.2716967683533451E-3</v>
      </c>
      <c r="M112" s="38">
        <v>7.456096330076702E-4</v>
      </c>
      <c r="N112" s="38">
        <v>1.3579335433375173E-4</v>
      </c>
    </row>
    <row r="113" spans="1:14" ht="15" x14ac:dyDescent="0.25">
      <c r="A113" s="9" t="s">
        <v>1571</v>
      </c>
      <c r="B113" s="3" t="s">
        <v>1572</v>
      </c>
      <c r="C113" s="3" t="s">
        <v>139</v>
      </c>
      <c r="D113" s="3"/>
      <c r="E113" s="3" t="s">
        <v>1573</v>
      </c>
      <c r="F113" s="3" t="s">
        <v>960</v>
      </c>
      <c r="G113" s="3" t="s">
        <v>74</v>
      </c>
      <c r="H113" s="8">
        <v>352608.88902227522</v>
      </c>
      <c r="I113" s="8">
        <v>629.1</v>
      </c>
      <c r="J113" s="8">
        <v>0</v>
      </c>
      <c r="K113" s="8">
        <v>2218.2625195669402</v>
      </c>
      <c r="L113" s="38">
        <v>4.8482943422680433E-3</v>
      </c>
      <c r="M113" s="38">
        <v>5.375518483044145E-4</v>
      </c>
      <c r="N113" s="38">
        <v>9.7901053551454852E-5</v>
      </c>
    </row>
    <row r="114" spans="1:14" ht="15" x14ac:dyDescent="0.25">
      <c r="A114" s="9" t="s">
        <v>1574</v>
      </c>
      <c r="B114" s="3" t="s">
        <v>1575</v>
      </c>
      <c r="C114" s="3" t="s">
        <v>139</v>
      </c>
      <c r="D114" s="3"/>
      <c r="E114" s="3" t="s">
        <v>1576</v>
      </c>
      <c r="F114" s="3" t="s">
        <v>683</v>
      </c>
      <c r="G114" s="3" t="s">
        <v>74</v>
      </c>
      <c r="H114" s="8">
        <v>4524780.8879000004</v>
      </c>
      <c r="I114" s="8">
        <v>365</v>
      </c>
      <c r="J114" s="8">
        <v>0</v>
      </c>
      <c r="K114" s="8">
        <v>16515.450240834998</v>
      </c>
      <c r="L114" s="38">
        <v>6.334045143560911E-2</v>
      </c>
      <c r="M114" s="38">
        <v>4.002191230402085E-3</v>
      </c>
      <c r="N114" s="38">
        <v>7.2889478327841479E-4</v>
      </c>
    </row>
    <row r="115" spans="1:14" ht="15" x14ac:dyDescent="0.25">
      <c r="A115" s="9" t="s">
        <v>1577</v>
      </c>
      <c r="B115" s="3" t="s">
        <v>1575</v>
      </c>
      <c r="C115" s="3" t="s">
        <v>139</v>
      </c>
      <c r="D115" s="3"/>
      <c r="E115" s="3" t="s">
        <v>1576</v>
      </c>
      <c r="F115" s="3" t="s">
        <v>683</v>
      </c>
      <c r="G115" s="3" t="s">
        <v>74</v>
      </c>
      <c r="H115" s="8">
        <v>2009554.3566000001</v>
      </c>
      <c r="I115" s="8">
        <v>331.41989799999999</v>
      </c>
      <c r="J115" s="8">
        <v>0</v>
      </c>
      <c r="K115" s="8">
        <v>6660.063003439006</v>
      </c>
      <c r="L115" s="38">
        <v>2.8130882640488224E-2</v>
      </c>
      <c r="M115" s="38">
        <v>1.6139339441309309E-3</v>
      </c>
      <c r="N115" s="38">
        <v>2.9393598774009728E-4</v>
      </c>
    </row>
    <row r="116" spans="1:14" ht="15" x14ac:dyDescent="0.25">
      <c r="A116" s="9" t="s">
        <v>1578</v>
      </c>
      <c r="B116" s="3" t="s">
        <v>1579</v>
      </c>
      <c r="C116" s="3" t="s">
        <v>139</v>
      </c>
      <c r="D116" s="3"/>
      <c r="E116" s="3" t="s">
        <v>1580</v>
      </c>
      <c r="F116" s="3" t="s">
        <v>718</v>
      </c>
      <c r="G116" s="3" t="s">
        <v>74</v>
      </c>
      <c r="H116" s="8">
        <v>50717.280090661363</v>
      </c>
      <c r="I116" s="8">
        <v>945.3</v>
      </c>
      <c r="J116" s="8">
        <v>0</v>
      </c>
      <c r="K116" s="8">
        <v>479.4304482127597</v>
      </c>
      <c r="L116" s="38">
        <v>7.7876642265946967E-4</v>
      </c>
      <c r="M116" s="38">
        <v>1.1618044361155953E-4</v>
      </c>
      <c r="N116" s="38">
        <v>2.1159238625119361E-5</v>
      </c>
    </row>
    <row r="117" spans="1:14" ht="15" x14ac:dyDescent="0.25">
      <c r="A117" s="9" t="s">
        <v>1581</v>
      </c>
      <c r="B117" s="3" t="s">
        <v>1582</v>
      </c>
      <c r="C117" s="3" t="s">
        <v>139</v>
      </c>
      <c r="D117" s="3"/>
      <c r="E117" s="3" t="s">
        <v>1583</v>
      </c>
      <c r="F117" s="3" t="s">
        <v>718</v>
      </c>
      <c r="G117" s="3" t="s">
        <v>74</v>
      </c>
      <c r="H117" s="8">
        <v>137016.98407467685</v>
      </c>
      <c r="I117" s="8">
        <v>3180</v>
      </c>
      <c r="J117" s="8">
        <v>0</v>
      </c>
      <c r="K117" s="8">
        <v>4357.1400935812908</v>
      </c>
      <c r="L117" s="38">
        <v>7.7247998411186947E-3</v>
      </c>
      <c r="M117" s="38">
        <v>1.0558663323054955E-3</v>
      </c>
      <c r="N117" s="38">
        <v>1.9229852277185378E-4</v>
      </c>
    </row>
    <row r="118" spans="1:14" ht="15" x14ac:dyDescent="0.25">
      <c r="A118" s="9" t="s">
        <v>1584</v>
      </c>
      <c r="B118" s="3" t="s">
        <v>1585</v>
      </c>
      <c r="C118" s="3" t="s">
        <v>139</v>
      </c>
      <c r="D118" s="3"/>
      <c r="E118" s="3" t="s">
        <v>1042</v>
      </c>
      <c r="F118" s="3" t="s">
        <v>718</v>
      </c>
      <c r="G118" s="3" t="s">
        <v>74</v>
      </c>
      <c r="H118" s="8">
        <v>184487.17726079639</v>
      </c>
      <c r="I118" s="8">
        <v>3416</v>
      </c>
      <c r="J118" s="8">
        <v>0</v>
      </c>
      <c r="K118" s="8">
        <v>6302.0819752338693</v>
      </c>
      <c r="L118" s="38">
        <v>9.2139742533575725E-3</v>
      </c>
      <c r="M118" s="38">
        <v>1.5271843544533512E-3</v>
      </c>
      <c r="N118" s="38">
        <v>2.7813681180687276E-4</v>
      </c>
    </row>
    <row r="119" spans="1:14" ht="15" x14ac:dyDescent="0.25">
      <c r="A119" s="9" t="s">
        <v>1586</v>
      </c>
      <c r="B119" s="3" t="s">
        <v>1587</v>
      </c>
      <c r="C119" s="3" t="s">
        <v>139</v>
      </c>
      <c r="D119" s="3"/>
      <c r="E119" s="3" t="s">
        <v>1588</v>
      </c>
      <c r="F119" s="3" t="s">
        <v>662</v>
      </c>
      <c r="G119" s="3" t="s">
        <v>74</v>
      </c>
      <c r="H119" s="8">
        <v>76168.773498111128</v>
      </c>
      <c r="I119" s="8">
        <v>10010</v>
      </c>
      <c r="J119" s="8">
        <v>0</v>
      </c>
      <c r="K119" s="8">
        <v>7624.4942271334348</v>
      </c>
      <c r="L119" s="38">
        <v>1.9042193374527779E-2</v>
      </c>
      <c r="M119" s="38">
        <v>1.8476446894942159E-3</v>
      </c>
      <c r="N119" s="38">
        <v>3.3650030645564601E-4</v>
      </c>
    </row>
    <row r="120" spans="1:14" ht="15" x14ac:dyDescent="0.25">
      <c r="A120" s="9" t="s">
        <v>1589</v>
      </c>
      <c r="B120" s="3" t="s">
        <v>1590</v>
      </c>
      <c r="C120" s="3" t="s">
        <v>139</v>
      </c>
      <c r="D120" s="3"/>
      <c r="E120" s="3" t="s">
        <v>1591</v>
      </c>
      <c r="F120" s="3" t="s">
        <v>662</v>
      </c>
      <c r="G120" s="3" t="s">
        <v>74</v>
      </c>
      <c r="H120" s="8">
        <v>12865.738864903424</v>
      </c>
      <c r="I120" s="8">
        <v>17840</v>
      </c>
      <c r="J120" s="8">
        <v>0</v>
      </c>
      <c r="K120" s="8">
        <v>2295.2478114357409</v>
      </c>
      <c r="L120" s="38">
        <v>2.5421267091739765E-3</v>
      </c>
      <c r="M120" s="38">
        <v>5.5620770421474551E-4</v>
      </c>
      <c r="N120" s="38">
        <v>1.0129873129042384E-4</v>
      </c>
    </row>
    <row r="121" spans="1:14" ht="15" x14ac:dyDescent="0.25">
      <c r="A121" s="9" t="s">
        <v>1592</v>
      </c>
      <c r="B121" s="3" t="s">
        <v>1593</v>
      </c>
      <c r="C121" s="3" t="s">
        <v>139</v>
      </c>
      <c r="D121" s="3"/>
      <c r="E121" s="3" t="s">
        <v>661</v>
      </c>
      <c r="F121" s="3" t="s">
        <v>662</v>
      </c>
      <c r="G121" s="3" t="s">
        <v>74</v>
      </c>
      <c r="H121" s="8">
        <v>3445441.2719367505</v>
      </c>
      <c r="I121" s="8">
        <v>122.4</v>
      </c>
      <c r="J121" s="8">
        <v>0</v>
      </c>
      <c r="K121" s="8">
        <v>4217.220115641202</v>
      </c>
      <c r="L121" s="38">
        <v>2.7237645690481979E-3</v>
      </c>
      <c r="M121" s="38">
        <v>1.0219595056368957E-3</v>
      </c>
      <c r="N121" s="38">
        <v>1.8612327834861695E-4</v>
      </c>
    </row>
    <row r="122" spans="1:14" ht="15" x14ac:dyDescent="0.25">
      <c r="A122" s="9" t="s">
        <v>1594</v>
      </c>
      <c r="B122" s="3" t="s">
        <v>1595</v>
      </c>
      <c r="C122" s="3" t="s">
        <v>139</v>
      </c>
      <c r="D122" s="3"/>
      <c r="E122" s="3" t="s">
        <v>1596</v>
      </c>
      <c r="F122" s="3" t="s">
        <v>662</v>
      </c>
      <c r="G122" s="3" t="s">
        <v>74</v>
      </c>
      <c r="H122" s="8">
        <v>4521.6443816521232</v>
      </c>
      <c r="I122" s="8">
        <v>237530</v>
      </c>
      <c r="J122" s="8">
        <v>0</v>
      </c>
      <c r="K122" s="8">
        <v>10740.261898247634</v>
      </c>
      <c r="L122" s="38">
        <v>9.1561845184163198E-3</v>
      </c>
      <c r="M122" s="38">
        <v>2.6026890792905863E-3</v>
      </c>
      <c r="N122" s="38">
        <v>4.7401195574555679E-4</v>
      </c>
    </row>
    <row r="123" spans="1:14" ht="15" x14ac:dyDescent="0.25">
      <c r="A123" s="9" t="s">
        <v>1597</v>
      </c>
      <c r="B123" s="3" t="s">
        <v>1598</v>
      </c>
      <c r="C123" s="3" t="s">
        <v>139</v>
      </c>
      <c r="D123" s="3"/>
      <c r="E123" s="3" t="s">
        <v>809</v>
      </c>
      <c r="F123" s="3" t="s">
        <v>662</v>
      </c>
      <c r="G123" s="3" t="s">
        <v>74</v>
      </c>
      <c r="H123" s="8">
        <v>87557.684477429895</v>
      </c>
      <c r="I123" s="8">
        <v>8.9</v>
      </c>
      <c r="J123" s="8">
        <v>0</v>
      </c>
      <c r="K123" s="8">
        <v>7.7926325635787883</v>
      </c>
      <c r="L123" s="38">
        <v>3.5621702195845497E-3</v>
      </c>
      <c r="M123" s="38">
        <v>1.8883896746931159E-6</v>
      </c>
      <c r="N123" s="38">
        <v>3.4392094316351532E-7</v>
      </c>
    </row>
    <row r="124" spans="1:14" ht="15" x14ac:dyDescent="0.25">
      <c r="A124" s="9" t="s">
        <v>1599</v>
      </c>
      <c r="B124" s="3" t="s">
        <v>1600</v>
      </c>
      <c r="C124" s="3" t="s">
        <v>139</v>
      </c>
      <c r="D124" s="3"/>
      <c r="E124" s="3" t="s">
        <v>1601</v>
      </c>
      <c r="F124" s="3" t="s">
        <v>1602</v>
      </c>
      <c r="G124" s="3" t="s">
        <v>74</v>
      </c>
      <c r="H124" s="8">
        <v>76739.19297942541</v>
      </c>
      <c r="I124" s="8">
        <v>2836</v>
      </c>
      <c r="J124" s="8">
        <v>0</v>
      </c>
      <c r="K124" s="8">
        <v>2176.3235128943656</v>
      </c>
      <c r="L124" s="38">
        <v>1.7171461549624435E-2</v>
      </c>
      <c r="M124" s="38">
        <v>5.2738876329800374E-4</v>
      </c>
      <c r="N124" s="38">
        <v>9.6050112600179117E-5</v>
      </c>
    </row>
    <row r="125" spans="1:14" ht="15" x14ac:dyDescent="0.25">
      <c r="A125" s="9" t="s">
        <v>1603</v>
      </c>
      <c r="B125" s="3" t="s">
        <v>1604</v>
      </c>
      <c r="C125" s="3" t="s">
        <v>139</v>
      </c>
      <c r="D125" s="3"/>
      <c r="E125" s="3" t="s">
        <v>1605</v>
      </c>
      <c r="F125" s="3" t="s">
        <v>1027</v>
      </c>
      <c r="G125" s="3" t="s">
        <v>74</v>
      </c>
      <c r="H125" s="8">
        <v>55.736197501616104</v>
      </c>
      <c r="I125" s="8">
        <v>3240</v>
      </c>
      <c r="J125" s="8">
        <v>0</v>
      </c>
      <c r="K125" s="8">
        <v>1.8058528067453334</v>
      </c>
      <c r="L125" s="38">
        <v>3.9703980365217556E-6</v>
      </c>
      <c r="M125" s="38">
        <v>4.3761254832055723E-7</v>
      </c>
      <c r="N125" s="38">
        <v>7.9699715781942109E-8</v>
      </c>
    </row>
    <row r="126" spans="1:14" ht="15" x14ac:dyDescent="0.25">
      <c r="A126" s="9" t="s">
        <v>1606</v>
      </c>
      <c r="B126" s="3" t="s">
        <v>1607</v>
      </c>
      <c r="C126" s="3" t="s">
        <v>139</v>
      </c>
      <c r="D126" s="3"/>
      <c r="E126" s="3" t="s">
        <v>1608</v>
      </c>
      <c r="F126" s="3" t="s">
        <v>1027</v>
      </c>
      <c r="G126" s="3" t="s">
        <v>74</v>
      </c>
      <c r="H126" s="8">
        <v>26439.02760084028</v>
      </c>
      <c r="I126" s="8">
        <v>9468</v>
      </c>
      <c r="J126" s="8">
        <v>0</v>
      </c>
      <c r="K126" s="8">
        <v>2503.2471332447431</v>
      </c>
      <c r="L126" s="38">
        <v>4.0159507157343996E-3</v>
      </c>
      <c r="M126" s="38">
        <v>6.0661220724278291E-4</v>
      </c>
      <c r="N126" s="38">
        <v>1.1047859731776168E-4</v>
      </c>
    </row>
    <row r="127" spans="1:14" ht="15" x14ac:dyDescent="0.25">
      <c r="A127" s="9" t="s">
        <v>1609</v>
      </c>
      <c r="B127" s="3" t="s">
        <v>1610</v>
      </c>
      <c r="C127" s="3" t="s">
        <v>139</v>
      </c>
      <c r="D127" s="3"/>
      <c r="E127" s="3" t="s">
        <v>1077</v>
      </c>
      <c r="F127" s="3" t="s">
        <v>1027</v>
      </c>
      <c r="G127" s="3" t="s">
        <v>74</v>
      </c>
      <c r="H127" s="8">
        <v>903547.23950591916</v>
      </c>
      <c r="I127" s="8">
        <v>1190</v>
      </c>
      <c r="J127" s="8">
        <v>0</v>
      </c>
      <c r="K127" s="8">
        <v>10752.212150114903</v>
      </c>
      <c r="L127" s="38">
        <v>1.021008371656815E-2</v>
      </c>
      <c r="M127" s="38">
        <v>2.6055849853983122E-3</v>
      </c>
      <c r="N127" s="38">
        <v>4.7453936953796913E-4</v>
      </c>
    </row>
    <row r="128" spans="1:14" ht="15" x14ac:dyDescent="0.25">
      <c r="A128" s="9" t="s">
        <v>1611</v>
      </c>
      <c r="B128" s="3" t="s">
        <v>1612</v>
      </c>
      <c r="C128" s="3" t="s">
        <v>139</v>
      </c>
      <c r="D128" s="3"/>
      <c r="E128" s="3" t="s">
        <v>1613</v>
      </c>
      <c r="F128" s="3" t="s">
        <v>530</v>
      </c>
      <c r="G128" s="3" t="s">
        <v>74</v>
      </c>
      <c r="H128" s="8">
        <v>0.12090255811830002</v>
      </c>
      <c r="I128" s="8">
        <v>984</v>
      </c>
      <c r="J128" s="8">
        <v>0</v>
      </c>
      <c r="K128" s="8">
        <v>1.1896833859589E-3</v>
      </c>
      <c r="L128" s="38">
        <v>3.5318745700508402E-9</v>
      </c>
      <c r="M128" s="38">
        <v>2.8829613148948226E-10</v>
      </c>
      <c r="N128" s="38">
        <v>5.2505623590834724E-11</v>
      </c>
    </row>
    <row r="129" spans="1:14" ht="15" x14ac:dyDescent="0.25">
      <c r="A129" s="9" t="s">
        <v>1614</v>
      </c>
      <c r="B129" s="3" t="s">
        <v>1615</v>
      </c>
      <c r="C129" s="3" t="s">
        <v>139</v>
      </c>
      <c r="D129" s="3"/>
      <c r="E129" s="3" t="s">
        <v>1616</v>
      </c>
      <c r="F129" s="3" t="s">
        <v>530</v>
      </c>
      <c r="G129" s="3" t="s">
        <v>74</v>
      </c>
      <c r="H129" s="8">
        <v>48570.299991451007</v>
      </c>
      <c r="I129" s="8">
        <v>24550</v>
      </c>
      <c r="J129" s="8">
        <v>0</v>
      </c>
      <c r="K129" s="8">
        <v>11924.008647725317</v>
      </c>
      <c r="L129" s="38">
        <v>3.9526611321167816E-3</v>
      </c>
      <c r="M129" s="38">
        <v>2.8895465848802751E-3</v>
      </c>
      <c r="N129" s="38">
        <v>5.2625557113811184E-4</v>
      </c>
    </row>
    <row r="130" spans="1:14" ht="15" x14ac:dyDescent="0.25">
      <c r="A130" s="9" t="s">
        <v>1617</v>
      </c>
      <c r="B130" s="3" t="s">
        <v>1618</v>
      </c>
      <c r="C130" s="3" t="s">
        <v>139</v>
      </c>
      <c r="D130" s="3"/>
      <c r="E130" s="3" t="s">
        <v>1062</v>
      </c>
      <c r="F130" s="3" t="s">
        <v>530</v>
      </c>
      <c r="G130" s="3" t="s">
        <v>74</v>
      </c>
      <c r="H130" s="8">
        <v>359884.88088257983</v>
      </c>
      <c r="I130" s="8">
        <v>368</v>
      </c>
      <c r="J130" s="8">
        <v>0</v>
      </c>
      <c r="K130" s="8">
        <v>1324.3763616554365</v>
      </c>
      <c r="L130" s="38">
        <v>4.2142544471922344E-3</v>
      </c>
      <c r="M130" s="38">
        <v>3.2093629801649458E-4</v>
      </c>
      <c r="N130" s="38">
        <v>5.8450178894976894E-5</v>
      </c>
    </row>
    <row r="131" spans="1:14" ht="15" x14ac:dyDescent="0.25">
      <c r="A131" s="9" t="s">
        <v>1619</v>
      </c>
      <c r="B131" s="3" t="s">
        <v>1620</v>
      </c>
      <c r="C131" s="3" t="s">
        <v>139</v>
      </c>
      <c r="D131" s="3"/>
      <c r="E131" s="3" t="s">
        <v>1621</v>
      </c>
      <c r="F131" s="3" t="s">
        <v>1360</v>
      </c>
      <c r="G131" s="3" t="s">
        <v>74</v>
      </c>
      <c r="H131" s="8">
        <v>202165.10327034575</v>
      </c>
      <c r="I131" s="8">
        <v>2490</v>
      </c>
      <c r="J131" s="8">
        <v>0</v>
      </c>
      <c r="K131" s="8">
        <v>5033.9110714254175</v>
      </c>
      <c r="L131" s="38">
        <v>1.1430106390727201E-2</v>
      </c>
      <c r="M131" s="38">
        <v>1.2198683324339198E-3</v>
      </c>
      <c r="N131" s="38">
        <v>2.221672110625991E-4</v>
      </c>
    </row>
    <row r="132" spans="1:14" ht="15" x14ac:dyDescent="0.25">
      <c r="A132" s="9" t="s">
        <v>1622</v>
      </c>
      <c r="B132" s="3" t="s">
        <v>1623</v>
      </c>
      <c r="C132" s="3" t="s">
        <v>139</v>
      </c>
      <c r="D132" s="3"/>
      <c r="E132" s="3" t="s">
        <v>1624</v>
      </c>
      <c r="F132" s="3" t="s">
        <v>1360</v>
      </c>
      <c r="G132" s="3" t="s">
        <v>74</v>
      </c>
      <c r="H132" s="8">
        <v>125226.90425714418</v>
      </c>
      <c r="I132" s="8">
        <v>8149</v>
      </c>
      <c r="J132" s="8">
        <v>0</v>
      </c>
      <c r="K132" s="8">
        <v>10204.740427912839</v>
      </c>
      <c r="L132" s="38">
        <v>9.9563956064157074E-3</v>
      </c>
      <c r="M132" s="38">
        <v>2.4729160909062508E-3</v>
      </c>
      <c r="N132" s="38">
        <v>4.503771894892005E-4</v>
      </c>
    </row>
    <row r="133" spans="1:14" ht="15" x14ac:dyDescent="0.25">
      <c r="A133" s="9" t="s">
        <v>1625</v>
      </c>
      <c r="B133" s="3" t="s">
        <v>1626</v>
      </c>
      <c r="C133" s="3" t="s">
        <v>139</v>
      </c>
      <c r="D133" s="3"/>
      <c r="E133" s="3" t="s">
        <v>1627</v>
      </c>
      <c r="F133" s="3" t="s">
        <v>1628</v>
      </c>
      <c r="G133" s="3" t="s">
        <v>74</v>
      </c>
      <c r="H133" s="8">
        <v>316825.82690638857</v>
      </c>
      <c r="I133" s="8">
        <v>1991</v>
      </c>
      <c r="J133" s="8">
        <v>0</v>
      </c>
      <c r="K133" s="8">
        <v>6308.0022137074438</v>
      </c>
      <c r="L133" s="38">
        <v>1.07549873429206E-2</v>
      </c>
      <c r="M133" s="38">
        <v>1.5286190066217944E-3</v>
      </c>
      <c r="N133" s="38">
        <v>2.7839809629359437E-4</v>
      </c>
    </row>
    <row r="134" spans="1:14" ht="15" x14ac:dyDescent="0.25">
      <c r="A134" s="9" t="s">
        <v>1629</v>
      </c>
      <c r="B134" s="3" t="s">
        <v>1630</v>
      </c>
      <c r="C134" s="3" t="s">
        <v>139</v>
      </c>
      <c r="D134" s="3"/>
      <c r="E134" s="3" t="s">
        <v>1631</v>
      </c>
      <c r="F134" s="3" t="s">
        <v>1456</v>
      </c>
      <c r="G134" s="3" t="s">
        <v>74</v>
      </c>
      <c r="H134" s="8">
        <v>74152.633215508627</v>
      </c>
      <c r="I134" s="8">
        <v>9212</v>
      </c>
      <c r="J134" s="8">
        <v>0</v>
      </c>
      <c r="K134" s="8">
        <v>6830.9405700175275</v>
      </c>
      <c r="L134" s="38">
        <v>4.698008793898205E-3</v>
      </c>
      <c r="M134" s="38">
        <v>1.6553427273285016E-3</v>
      </c>
      <c r="N134" s="38">
        <v>3.0147751794618488E-4</v>
      </c>
    </row>
    <row r="135" spans="1:14" ht="15" x14ac:dyDescent="0.25">
      <c r="A135" s="9" t="s">
        <v>1632</v>
      </c>
      <c r="B135" s="3" t="s">
        <v>1633</v>
      </c>
      <c r="C135" s="3" t="s">
        <v>139</v>
      </c>
      <c r="D135" s="3"/>
      <c r="E135" s="3" t="s">
        <v>1634</v>
      </c>
      <c r="F135" s="3" t="s">
        <v>583</v>
      </c>
      <c r="G135" s="3" t="s">
        <v>74</v>
      </c>
      <c r="H135" s="8">
        <v>1060586.092465115</v>
      </c>
      <c r="I135" s="8">
        <v>180.8</v>
      </c>
      <c r="J135" s="8">
        <v>0</v>
      </c>
      <c r="K135" s="8">
        <v>1917.5396551769581</v>
      </c>
      <c r="L135" s="38">
        <v>4.8822481117884071E-3</v>
      </c>
      <c r="M135" s="38">
        <v>4.6467763699970763E-4</v>
      </c>
      <c r="N135" s="38">
        <v>8.4628916015389846E-5</v>
      </c>
    </row>
    <row r="136" spans="1:14" ht="15" x14ac:dyDescent="0.25">
      <c r="A136" s="9" t="s">
        <v>1635</v>
      </c>
      <c r="B136" s="3" t="s">
        <v>1636</v>
      </c>
      <c r="C136" s="3" t="s">
        <v>139</v>
      </c>
      <c r="D136" s="3"/>
      <c r="E136" s="3" t="s">
        <v>1637</v>
      </c>
      <c r="F136" s="3" t="s">
        <v>583</v>
      </c>
      <c r="G136" s="3" t="s">
        <v>74</v>
      </c>
      <c r="H136" s="8">
        <v>33637.823015952425</v>
      </c>
      <c r="I136" s="8">
        <v>15520</v>
      </c>
      <c r="J136" s="8">
        <v>0</v>
      </c>
      <c r="K136" s="8">
        <v>5220.5901320917656</v>
      </c>
      <c r="L136" s="38">
        <v>2.7455251749244876E-3</v>
      </c>
      <c r="M136" s="38">
        <v>1.265106293773373E-3</v>
      </c>
      <c r="N136" s="38">
        <v>2.3040612622887049E-4</v>
      </c>
    </row>
    <row r="137" spans="1:14" ht="15" x14ac:dyDescent="0.25">
      <c r="A137" s="9" t="s">
        <v>1638</v>
      </c>
      <c r="B137" s="3" t="s">
        <v>1639</v>
      </c>
      <c r="C137" s="3" t="s">
        <v>139</v>
      </c>
      <c r="D137" s="3"/>
      <c r="E137" s="3" t="s">
        <v>1640</v>
      </c>
      <c r="F137" s="3" t="s">
        <v>951</v>
      </c>
      <c r="G137" s="3" t="s">
        <v>74</v>
      </c>
      <c r="H137" s="8">
        <v>341164.19227644737</v>
      </c>
      <c r="I137" s="8">
        <v>635.70000000000005</v>
      </c>
      <c r="J137" s="8">
        <v>0</v>
      </c>
      <c r="K137" s="8">
        <v>2168.7807695239435</v>
      </c>
      <c r="L137" s="38">
        <v>7.4917550155163323E-3</v>
      </c>
      <c r="M137" s="38">
        <v>5.2556092930437532E-4</v>
      </c>
      <c r="N137" s="38">
        <v>9.5717220295450127E-5</v>
      </c>
    </row>
    <row r="138" spans="1:14" ht="15" x14ac:dyDescent="0.25">
      <c r="A138" s="9" t="s">
        <v>1641</v>
      </c>
      <c r="B138" s="3" t="s">
        <v>1642</v>
      </c>
      <c r="C138" s="3" t="s">
        <v>139</v>
      </c>
      <c r="D138" s="3"/>
      <c r="E138" s="3" t="s">
        <v>1643</v>
      </c>
      <c r="F138" s="3" t="s">
        <v>951</v>
      </c>
      <c r="G138" s="3" t="s">
        <v>74</v>
      </c>
      <c r="H138" s="8">
        <v>150002.85439360235</v>
      </c>
      <c r="I138" s="8">
        <v>2973</v>
      </c>
      <c r="J138" s="8">
        <v>0</v>
      </c>
      <c r="K138" s="8">
        <v>4459.5848608609213</v>
      </c>
      <c r="L138" s="38">
        <v>4.0834005736905942E-3</v>
      </c>
      <c r="M138" s="38">
        <v>1.0806917862427651E-3</v>
      </c>
      <c r="N138" s="38">
        <v>1.9681983193118062E-4</v>
      </c>
    </row>
    <row r="139" spans="1:14" ht="15" x14ac:dyDescent="0.25">
      <c r="A139" s="9" t="s">
        <v>1644</v>
      </c>
      <c r="B139" s="3" t="s">
        <v>1645</v>
      </c>
      <c r="C139" s="3" t="s">
        <v>139</v>
      </c>
      <c r="D139" s="3"/>
      <c r="E139" s="3" t="s">
        <v>1646</v>
      </c>
      <c r="F139" s="3" t="s">
        <v>647</v>
      </c>
      <c r="G139" s="3" t="s">
        <v>74</v>
      </c>
      <c r="H139" s="8">
        <v>254131.7930516151</v>
      </c>
      <c r="I139" s="8">
        <v>915.9</v>
      </c>
      <c r="J139" s="8">
        <v>0</v>
      </c>
      <c r="K139" s="8">
        <v>2327.5930914724731</v>
      </c>
      <c r="L139" s="38">
        <v>3.9274581065840766E-3</v>
      </c>
      <c r="M139" s="38">
        <v>5.6404594018289584E-4</v>
      </c>
      <c r="N139" s="38">
        <v>1.0272626160528987E-4</v>
      </c>
    </row>
    <row r="140" spans="1:14" ht="15" x14ac:dyDescent="0.25">
      <c r="A140" s="9" t="s">
        <v>1647</v>
      </c>
      <c r="B140" s="3" t="s">
        <v>1648</v>
      </c>
      <c r="C140" s="3" t="s">
        <v>139</v>
      </c>
      <c r="D140" s="3"/>
      <c r="E140" s="3" t="s">
        <v>691</v>
      </c>
      <c r="F140" s="3" t="s">
        <v>647</v>
      </c>
      <c r="G140" s="3" t="s">
        <v>74</v>
      </c>
      <c r="H140" s="8">
        <v>140667.48256734412</v>
      </c>
      <c r="I140" s="8">
        <v>12710</v>
      </c>
      <c r="J140" s="8">
        <v>0</v>
      </c>
      <c r="K140" s="8">
        <v>17878.837031035331</v>
      </c>
      <c r="L140" s="38">
        <v>3.7002393813196383E-3</v>
      </c>
      <c r="M140" s="38">
        <v>4.3325809307018896E-3</v>
      </c>
      <c r="N140" s="38">
        <v>7.8906665292024906E-4</v>
      </c>
    </row>
    <row r="141" spans="1:14" ht="15" x14ac:dyDescent="0.25">
      <c r="A141" s="9" t="s">
        <v>1649</v>
      </c>
      <c r="B141" s="3" t="s">
        <v>1650</v>
      </c>
      <c r="C141" s="3" t="s">
        <v>139</v>
      </c>
      <c r="D141" s="3"/>
      <c r="E141" s="3" t="s">
        <v>1651</v>
      </c>
      <c r="F141" s="3" t="s">
        <v>647</v>
      </c>
      <c r="G141" s="3" t="s">
        <v>74</v>
      </c>
      <c r="H141" s="8">
        <v>16010.917994756368</v>
      </c>
      <c r="I141" s="8">
        <v>3100</v>
      </c>
      <c r="J141" s="8">
        <v>0</v>
      </c>
      <c r="K141" s="8">
        <v>496.33845784120018</v>
      </c>
      <c r="L141" s="38">
        <v>3.9270223974008011E-3</v>
      </c>
      <c r="M141" s="38">
        <v>1.2027776381002341E-4</v>
      </c>
      <c r="N141" s="38">
        <v>2.1905458669627718E-5</v>
      </c>
    </row>
    <row r="142" spans="1:14" ht="15" x14ac:dyDescent="0.25">
      <c r="A142" s="9" t="s">
        <v>1652</v>
      </c>
      <c r="B142" s="3" t="s">
        <v>1653</v>
      </c>
      <c r="C142" s="3" t="s">
        <v>139</v>
      </c>
      <c r="D142" s="3"/>
      <c r="E142" s="3" t="s">
        <v>1654</v>
      </c>
      <c r="F142" s="3" t="s">
        <v>647</v>
      </c>
      <c r="G142" s="3" t="s">
        <v>74</v>
      </c>
      <c r="H142" s="8">
        <v>568425.55230200454</v>
      </c>
      <c r="I142" s="8">
        <v>686.6</v>
      </c>
      <c r="J142" s="8">
        <v>0</v>
      </c>
      <c r="K142" s="8">
        <v>3902.8098411382989</v>
      </c>
      <c r="L142" s="38">
        <v>1.1115705010781194E-2</v>
      </c>
      <c r="M142" s="38">
        <v>9.4576842243817259E-4</v>
      </c>
      <c r="N142" s="38">
        <v>1.7224705907802962E-4</v>
      </c>
    </row>
    <row r="143" spans="1:14" ht="15" x14ac:dyDescent="0.25">
      <c r="A143" s="9" t="s">
        <v>1655</v>
      </c>
      <c r="B143" s="3" t="s">
        <v>1656</v>
      </c>
      <c r="C143" s="3" t="s">
        <v>139</v>
      </c>
      <c r="D143" s="3"/>
      <c r="E143" s="3" t="s">
        <v>1657</v>
      </c>
      <c r="F143" s="3" t="s">
        <v>647</v>
      </c>
      <c r="G143" s="3" t="s">
        <v>74</v>
      </c>
      <c r="H143" s="8">
        <v>39880.451263736977</v>
      </c>
      <c r="I143" s="8">
        <v>8750</v>
      </c>
      <c r="J143" s="8">
        <v>0</v>
      </c>
      <c r="K143" s="8">
        <v>3489.5394856093526</v>
      </c>
      <c r="L143" s="38">
        <v>1.3510205463826048E-2</v>
      </c>
      <c r="M143" s="38">
        <v>8.4562056279377951E-4</v>
      </c>
      <c r="N143" s="38">
        <v>1.5400773760413714E-4</v>
      </c>
    </row>
    <row r="144" spans="1:14" ht="15" x14ac:dyDescent="0.25">
      <c r="A144" s="9" t="s">
        <v>1658</v>
      </c>
      <c r="B144" s="3" t="s">
        <v>1659</v>
      </c>
      <c r="C144" s="3" t="s">
        <v>139</v>
      </c>
      <c r="D144" s="3"/>
      <c r="E144" s="3" t="s">
        <v>1660</v>
      </c>
      <c r="F144" s="3" t="s">
        <v>357</v>
      </c>
      <c r="G144" s="3" t="s">
        <v>74</v>
      </c>
      <c r="H144" s="8">
        <v>169279.77937569687</v>
      </c>
      <c r="I144" s="8">
        <v>1401</v>
      </c>
      <c r="J144" s="8">
        <v>0</v>
      </c>
      <c r="K144" s="8">
        <v>2371.6097090451822</v>
      </c>
      <c r="L144" s="38">
        <v>1.0873862540380983E-2</v>
      </c>
      <c r="M144" s="38">
        <v>5.7471249291216324E-4</v>
      </c>
      <c r="N144" s="38">
        <v>1.0466889607534393E-4</v>
      </c>
    </row>
    <row r="145" spans="1:14" ht="15" x14ac:dyDescent="0.25">
      <c r="A145" s="9" t="s">
        <v>1661</v>
      </c>
      <c r="B145" s="3" t="s">
        <v>1662</v>
      </c>
      <c r="C145" s="3" t="s">
        <v>139</v>
      </c>
      <c r="D145" s="3"/>
      <c r="E145" s="3" t="s">
        <v>407</v>
      </c>
      <c r="F145" s="3" t="s">
        <v>357</v>
      </c>
      <c r="G145" s="3" t="s">
        <v>74</v>
      </c>
      <c r="H145" s="8">
        <v>1425.9278007276091</v>
      </c>
      <c r="I145" s="8">
        <v>2942</v>
      </c>
      <c r="J145" s="8">
        <v>0</v>
      </c>
      <c r="K145" s="8">
        <v>41.95079590521182</v>
      </c>
      <c r="L145" s="38">
        <v>6.6458216583697464E-6</v>
      </c>
      <c r="M145" s="38">
        <v>1.0165941892707243E-5</v>
      </c>
      <c r="N145" s="38">
        <v>1.8514612586269044E-6</v>
      </c>
    </row>
    <row r="146" spans="1:14" ht="15" x14ac:dyDescent="0.25">
      <c r="A146" s="9" t="s">
        <v>1663</v>
      </c>
      <c r="B146" s="3" t="s">
        <v>1664</v>
      </c>
      <c r="C146" s="3" t="s">
        <v>139</v>
      </c>
      <c r="D146" s="3"/>
      <c r="E146" s="3" t="s">
        <v>1665</v>
      </c>
      <c r="F146" s="3" t="s">
        <v>357</v>
      </c>
      <c r="G146" s="3" t="s">
        <v>74</v>
      </c>
      <c r="H146" s="8">
        <v>172501.96029979081</v>
      </c>
      <c r="I146" s="8">
        <v>1540</v>
      </c>
      <c r="J146" s="8">
        <v>0</v>
      </c>
      <c r="K146" s="8">
        <v>2656.5301886147145</v>
      </c>
      <c r="L146" s="38">
        <v>7.6485794066840813E-3</v>
      </c>
      <c r="M146" s="38">
        <v>6.4375731022363401E-4</v>
      </c>
      <c r="N146" s="38">
        <v>1.1724360933952899E-4</v>
      </c>
    </row>
    <row r="147" spans="1:14" ht="15" x14ac:dyDescent="0.25">
      <c r="A147" s="9" t="s">
        <v>1666</v>
      </c>
      <c r="B147" s="3" t="s">
        <v>1667</v>
      </c>
      <c r="C147" s="3" t="s">
        <v>139</v>
      </c>
      <c r="D147" s="3"/>
      <c r="E147" s="3" t="s">
        <v>725</v>
      </c>
      <c r="F147" s="3" t="s">
        <v>357</v>
      </c>
      <c r="G147" s="3" t="s">
        <v>74</v>
      </c>
      <c r="H147" s="8">
        <v>708734.08166453673</v>
      </c>
      <c r="I147" s="8">
        <v>2602</v>
      </c>
      <c r="J147" s="8">
        <v>0</v>
      </c>
      <c r="K147" s="8">
        <v>18441.260804379363</v>
      </c>
      <c r="L147" s="38">
        <v>1.5055999627485208E-2</v>
      </c>
      <c r="M147" s="38">
        <v>4.4688731577149712E-3</v>
      </c>
      <c r="N147" s="38">
        <v>8.1388872851638494E-4</v>
      </c>
    </row>
    <row r="148" spans="1:14" ht="15" x14ac:dyDescent="0.25">
      <c r="A148" s="9" t="s">
        <v>1668</v>
      </c>
      <c r="B148" s="3" t="s">
        <v>1669</v>
      </c>
      <c r="C148" s="3" t="s">
        <v>139</v>
      </c>
      <c r="D148" s="3"/>
      <c r="E148" s="3" t="s">
        <v>1670</v>
      </c>
      <c r="F148" s="3" t="s">
        <v>357</v>
      </c>
      <c r="G148" s="3" t="s">
        <v>74</v>
      </c>
      <c r="H148" s="8">
        <v>624349.14941510116</v>
      </c>
      <c r="I148" s="8">
        <v>1269</v>
      </c>
      <c r="J148" s="8">
        <v>0</v>
      </c>
      <c r="K148" s="8">
        <v>7922.9907060809919</v>
      </c>
      <c r="L148" s="38">
        <v>1.0053931552578117E-2</v>
      </c>
      <c r="M148" s="38">
        <v>1.9199793805216531E-3</v>
      </c>
      <c r="N148" s="38">
        <v>3.4967418444014649E-4</v>
      </c>
    </row>
    <row r="149" spans="1:14" ht="15" x14ac:dyDescent="0.25">
      <c r="A149" s="9" t="s">
        <v>1671</v>
      </c>
      <c r="B149" s="3" t="s">
        <v>1672</v>
      </c>
      <c r="C149" s="3" t="s">
        <v>139</v>
      </c>
      <c r="D149" s="3"/>
      <c r="E149" s="3" t="s">
        <v>1673</v>
      </c>
      <c r="F149" s="3" t="s">
        <v>1489</v>
      </c>
      <c r="G149" s="3" t="s">
        <v>74</v>
      </c>
      <c r="H149" s="8">
        <v>2125030.9191765925</v>
      </c>
      <c r="I149" s="8">
        <v>221.8</v>
      </c>
      <c r="J149" s="8">
        <v>0</v>
      </c>
      <c r="K149" s="8">
        <v>4713.3185777662811</v>
      </c>
      <c r="L149" s="38">
        <v>7.1585270312224236E-3</v>
      </c>
      <c r="M149" s="38">
        <v>1.1421791112534465E-3</v>
      </c>
      <c r="N149" s="38">
        <v>2.0801814501966522E-4</v>
      </c>
    </row>
    <row r="150" spans="1:14" ht="15" x14ac:dyDescent="0.25">
      <c r="A150" s="9" t="s">
        <v>1674</v>
      </c>
      <c r="B150" s="3" t="s">
        <v>1675</v>
      </c>
      <c r="C150" s="3" t="s">
        <v>139</v>
      </c>
      <c r="D150" s="3"/>
      <c r="E150" s="3" t="s">
        <v>1676</v>
      </c>
      <c r="F150" s="3" t="s">
        <v>1497</v>
      </c>
      <c r="G150" s="3" t="s">
        <v>74</v>
      </c>
      <c r="H150" s="8">
        <v>6772.0689294949125</v>
      </c>
      <c r="I150" s="8">
        <v>1280</v>
      </c>
      <c r="J150" s="8">
        <v>0</v>
      </c>
      <c r="K150" s="8">
        <v>86.682482296409077</v>
      </c>
      <c r="L150" s="38">
        <v>4.4482898657302177E-4</v>
      </c>
      <c r="M150" s="38">
        <v>2.1005777342866589E-5</v>
      </c>
      <c r="N150" s="38">
        <v>3.825654658282068E-6</v>
      </c>
    </row>
    <row r="151" spans="1:14" ht="15" x14ac:dyDescent="0.25">
      <c r="A151" s="9" t="s">
        <v>1677</v>
      </c>
      <c r="B151" s="3" t="s">
        <v>1678</v>
      </c>
      <c r="C151" s="3" t="s">
        <v>139</v>
      </c>
      <c r="D151" s="3"/>
      <c r="E151" s="3" t="s">
        <v>1679</v>
      </c>
      <c r="F151" s="3" t="s">
        <v>1497</v>
      </c>
      <c r="G151" s="3" t="s">
        <v>74</v>
      </c>
      <c r="H151" s="8">
        <v>977366.02498708223</v>
      </c>
      <c r="I151" s="8">
        <v>300.7</v>
      </c>
      <c r="J151" s="8">
        <v>0</v>
      </c>
      <c r="K151" s="8">
        <v>2938.939636409094</v>
      </c>
      <c r="L151" s="38">
        <v>9.0380094798928577E-3</v>
      </c>
      <c r="M151" s="38">
        <v>7.1219362887456393E-4</v>
      </c>
      <c r="N151" s="38">
        <v>1.2970750043811365E-4</v>
      </c>
    </row>
    <row r="152" spans="1:14" ht="15" x14ac:dyDescent="0.25">
      <c r="A152" s="9" t="s">
        <v>1680</v>
      </c>
      <c r="B152" s="3" t="s">
        <v>1681</v>
      </c>
      <c r="C152" s="3" t="s">
        <v>139</v>
      </c>
      <c r="D152" s="3"/>
      <c r="E152" s="3" t="s">
        <v>1682</v>
      </c>
      <c r="F152" s="3" t="s">
        <v>1384</v>
      </c>
      <c r="G152" s="3" t="s">
        <v>74</v>
      </c>
      <c r="H152" s="8">
        <v>201605.44413922002</v>
      </c>
      <c r="I152" s="8">
        <v>116.5</v>
      </c>
      <c r="J152" s="8">
        <v>0</v>
      </c>
      <c r="K152" s="8">
        <v>234.87034242237425</v>
      </c>
      <c r="L152" s="38">
        <v>5.6686155044599791E-3</v>
      </c>
      <c r="M152" s="38">
        <v>5.6916160989676785E-5</v>
      </c>
      <c r="N152" s="38">
        <v>1.0365794746255015E-5</v>
      </c>
    </row>
    <row r="153" spans="1:14" ht="15" x14ac:dyDescent="0.25">
      <c r="A153" s="9" t="s">
        <v>1683</v>
      </c>
      <c r="B153" s="3" t="s">
        <v>1684</v>
      </c>
      <c r="C153" s="3" t="s">
        <v>139</v>
      </c>
      <c r="D153" s="3"/>
      <c r="E153" s="3" t="s">
        <v>1685</v>
      </c>
      <c r="F153" s="3" t="s">
        <v>1384</v>
      </c>
      <c r="G153" s="3" t="s">
        <v>74</v>
      </c>
      <c r="H153" s="8">
        <v>420453.20144417987</v>
      </c>
      <c r="I153" s="8">
        <v>197.8</v>
      </c>
      <c r="J153" s="8">
        <v>0</v>
      </c>
      <c r="K153" s="8">
        <v>831.65643197359498</v>
      </c>
      <c r="L153" s="38">
        <v>4.2882817277567148E-3</v>
      </c>
      <c r="M153" s="38">
        <v>2.0153541261155034E-4</v>
      </c>
      <c r="N153" s="38">
        <v>3.6704420763938258E-5</v>
      </c>
    </row>
    <row r="154" spans="1:14" ht="15" x14ac:dyDescent="0.25">
      <c r="A154" s="9" t="s">
        <v>1686</v>
      </c>
      <c r="B154" s="3" t="s">
        <v>1687</v>
      </c>
      <c r="C154" s="3" t="s">
        <v>139</v>
      </c>
      <c r="D154" s="3"/>
      <c r="E154" s="3" t="s">
        <v>1688</v>
      </c>
      <c r="F154" s="3" t="s">
        <v>1384</v>
      </c>
      <c r="G154" s="3" t="s">
        <v>74</v>
      </c>
      <c r="H154" s="8">
        <v>14247.550436622603</v>
      </c>
      <c r="I154" s="8">
        <v>86.2</v>
      </c>
      <c r="J154" s="8">
        <v>0</v>
      </c>
      <c r="K154" s="8">
        <v>12.281387751167237</v>
      </c>
      <c r="L154" s="38">
        <v>1.5664301445182514E-4</v>
      </c>
      <c r="M154" s="38">
        <v>2.9761503100507673E-6</v>
      </c>
      <c r="N154" s="38">
        <v>5.4202818165450321E-7</v>
      </c>
    </row>
    <row r="155" spans="1:14" ht="15" x14ac:dyDescent="0.25">
      <c r="A155" s="9" t="s">
        <v>1689</v>
      </c>
      <c r="B155" s="3" t="s">
        <v>1690</v>
      </c>
      <c r="C155" s="3" t="s">
        <v>139</v>
      </c>
      <c r="D155" s="3"/>
      <c r="E155" s="3" t="s">
        <v>1691</v>
      </c>
      <c r="F155" s="3" t="s">
        <v>520</v>
      </c>
      <c r="G155" s="3" t="s">
        <v>74</v>
      </c>
      <c r="H155" s="8">
        <v>514298.81282600277</v>
      </c>
      <c r="I155" s="8">
        <v>763</v>
      </c>
      <c r="J155" s="8">
        <v>0</v>
      </c>
      <c r="K155" s="8">
        <v>3924.0999418646907</v>
      </c>
      <c r="L155" s="38">
        <v>4.8298784126813788E-3</v>
      </c>
      <c r="M155" s="38">
        <v>9.5092765534911467E-4</v>
      </c>
      <c r="N155" s="38">
        <v>1.7318667883581073E-4</v>
      </c>
    </row>
    <row r="156" spans="1:14" ht="15" x14ac:dyDescent="0.25">
      <c r="A156" s="9" t="s">
        <v>1692</v>
      </c>
      <c r="B156" s="3" t="s">
        <v>1693</v>
      </c>
      <c r="C156" s="3" t="s">
        <v>139</v>
      </c>
      <c r="D156" s="3"/>
      <c r="E156" s="3" t="s">
        <v>1694</v>
      </c>
      <c r="F156" s="3" t="s">
        <v>897</v>
      </c>
      <c r="G156" s="3" t="s">
        <v>74</v>
      </c>
      <c r="H156" s="8">
        <v>198659.76795283536</v>
      </c>
      <c r="I156" s="8">
        <v>971.7</v>
      </c>
      <c r="J156" s="8">
        <v>0</v>
      </c>
      <c r="K156" s="8">
        <v>1930.3769649533087</v>
      </c>
      <c r="L156" s="38">
        <v>4.4824675982002007E-3</v>
      </c>
      <c r="M156" s="38">
        <v>4.6778850396728404E-4</v>
      </c>
      <c r="N156" s="38">
        <v>8.5195479323738253E-5</v>
      </c>
    </row>
    <row r="157" spans="1:14" ht="15" x14ac:dyDescent="0.25">
      <c r="A157" s="9" t="s">
        <v>1695</v>
      </c>
      <c r="B157" s="3" t="s">
        <v>1696</v>
      </c>
      <c r="C157" s="3" t="s">
        <v>139</v>
      </c>
      <c r="D157" s="3"/>
      <c r="E157" s="3" t="s">
        <v>1697</v>
      </c>
      <c r="F157" s="3" t="s">
        <v>897</v>
      </c>
      <c r="G157" s="3" t="s">
        <v>74</v>
      </c>
      <c r="H157" s="8">
        <v>198659.76795283536</v>
      </c>
      <c r="I157" s="8">
        <v>1546</v>
      </c>
      <c r="J157" s="8">
        <v>0</v>
      </c>
      <c r="K157" s="8">
        <v>3071.2800125470822</v>
      </c>
      <c r="L157" s="38">
        <v>4.2453625824647118E-3</v>
      </c>
      <c r="M157" s="38">
        <v>7.4426368964093572E-4</v>
      </c>
      <c r="N157" s="38">
        <v>1.3554822584235221E-4</v>
      </c>
    </row>
    <row r="158" spans="1:14" ht="15" x14ac:dyDescent="0.25">
      <c r="A158" s="9" t="s">
        <v>1698</v>
      </c>
      <c r="B158" s="3" t="s">
        <v>1699</v>
      </c>
      <c r="C158" s="3" t="s">
        <v>139</v>
      </c>
      <c r="D158" s="3"/>
      <c r="E158" s="3" t="s">
        <v>1700</v>
      </c>
      <c r="F158" s="3" t="s">
        <v>525</v>
      </c>
      <c r="G158" s="3" t="s">
        <v>74</v>
      </c>
      <c r="H158" s="8">
        <v>360757.92011232325</v>
      </c>
      <c r="I158" s="8">
        <v>524.20000000000005</v>
      </c>
      <c r="J158" s="8">
        <v>0</v>
      </c>
      <c r="K158" s="8">
        <v>1891.0930167445579</v>
      </c>
      <c r="L158" s="38">
        <v>6.5578614564764746E-3</v>
      </c>
      <c r="M158" s="38">
        <v>4.5826881962783469E-4</v>
      </c>
      <c r="N158" s="38">
        <v>8.3461717028530591E-5</v>
      </c>
    </row>
    <row r="159" spans="1:14" ht="15" x14ac:dyDescent="0.25">
      <c r="A159" s="9" t="s">
        <v>1701</v>
      </c>
      <c r="B159" s="3" t="s">
        <v>1702</v>
      </c>
      <c r="C159" s="3" t="s">
        <v>139</v>
      </c>
      <c r="D159" s="3"/>
      <c r="E159" s="3" t="s">
        <v>1703</v>
      </c>
      <c r="F159" s="3" t="s">
        <v>525</v>
      </c>
      <c r="G159" s="3" t="s">
        <v>74</v>
      </c>
      <c r="H159" s="8">
        <v>64698.844333708832</v>
      </c>
      <c r="I159" s="8">
        <v>2768</v>
      </c>
      <c r="J159" s="8">
        <v>0</v>
      </c>
      <c r="K159" s="8">
        <v>1790.8640111758987</v>
      </c>
      <c r="L159" s="38">
        <v>1.3242652158377752E-2</v>
      </c>
      <c r="M159" s="38">
        <v>4.3398031151759323E-4</v>
      </c>
      <c r="N159" s="38">
        <v>7.9038198551780592E-5</v>
      </c>
    </row>
    <row r="160" spans="1:14" ht="15" x14ac:dyDescent="0.25">
      <c r="A160" s="9" t="s">
        <v>1704</v>
      </c>
      <c r="B160" s="3" t="s">
        <v>1705</v>
      </c>
      <c r="C160" s="3" t="s">
        <v>139</v>
      </c>
      <c r="D160" s="3"/>
      <c r="E160" s="3" t="s">
        <v>1706</v>
      </c>
      <c r="F160" s="3" t="s">
        <v>525</v>
      </c>
      <c r="G160" s="3" t="s">
        <v>74</v>
      </c>
      <c r="H160" s="8">
        <v>260802.36406826027</v>
      </c>
      <c r="I160" s="8">
        <v>444.1</v>
      </c>
      <c r="J160" s="8">
        <v>0</v>
      </c>
      <c r="K160" s="8">
        <v>1158.2232983418621</v>
      </c>
      <c r="L160" s="38">
        <v>3.0058398059141789E-3</v>
      </c>
      <c r="M160" s="38">
        <v>2.8067240431689359E-4</v>
      </c>
      <c r="N160" s="38">
        <v>5.1117160460181287E-5</v>
      </c>
    </row>
    <row r="161" spans="1:14" ht="15" x14ac:dyDescent="0.25">
      <c r="A161" s="9" t="s">
        <v>1707</v>
      </c>
      <c r="B161" s="3" t="s">
        <v>1708</v>
      </c>
      <c r="C161" s="3" t="s">
        <v>139</v>
      </c>
      <c r="D161" s="3"/>
      <c r="E161" s="3" t="s">
        <v>677</v>
      </c>
      <c r="F161" s="3" t="s">
        <v>678</v>
      </c>
      <c r="G161" s="3" t="s">
        <v>74</v>
      </c>
      <c r="H161" s="8">
        <v>327373.79835409956</v>
      </c>
      <c r="I161" s="8">
        <v>1336</v>
      </c>
      <c r="J161" s="8">
        <v>0</v>
      </c>
      <c r="K161" s="8">
        <v>4373.7139447553145</v>
      </c>
      <c r="L161" s="38">
        <v>4.8827680684797791E-3</v>
      </c>
      <c r="M161" s="38">
        <v>1.0598826758417231E-3</v>
      </c>
      <c r="N161" s="38">
        <v>1.9302999502864452E-4</v>
      </c>
    </row>
    <row r="162" spans="1:14" ht="15" x14ac:dyDescent="0.25">
      <c r="A162" s="9" t="s">
        <v>1709</v>
      </c>
      <c r="B162" s="3" t="s">
        <v>1710</v>
      </c>
      <c r="C162" s="3" t="s">
        <v>139</v>
      </c>
      <c r="D162" s="3"/>
      <c r="E162" s="3" t="s">
        <v>1711</v>
      </c>
      <c r="F162" s="3" t="s">
        <v>678</v>
      </c>
      <c r="G162" s="3" t="s">
        <v>74</v>
      </c>
      <c r="H162" s="8">
        <v>137278.25505816555</v>
      </c>
      <c r="I162" s="8">
        <v>1123</v>
      </c>
      <c r="J162" s="8">
        <v>0</v>
      </c>
      <c r="K162" s="8">
        <v>1541.6348043042403</v>
      </c>
      <c r="L162" s="38">
        <v>5.9392807710470542E-3</v>
      </c>
      <c r="M162" s="38">
        <v>3.7358456501620162E-4</v>
      </c>
      <c r="N162" s="38">
        <v>6.8038688027980063E-5</v>
      </c>
    </row>
    <row r="163" spans="1:14" ht="15" x14ac:dyDescent="0.25">
      <c r="A163" s="9" t="s">
        <v>1712</v>
      </c>
      <c r="B163" s="3" t="s">
        <v>1713</v>
      </c>
      <c r="C163" s="3" t="s">
        <v>139</v>
      </c>
      <c r="D163" s="3"/>
      <c r="E163" s="3" t="s">
        <v>1714</v>
      </c>
      <c r="F163" s="3" t="s">
        <v>678</v>
      </c>
      <c r="G163" s="3" t="s">
        <v>74</v>
      </c>
      <c r="H163" s="8">
        <v>201908.91020461786</v>
      </c>
      <c r="I163" s="8">
        <v>1550</v>
      </c>
      <c r="J163" s="8">
        <v>0</v>
      </c>
      <c r="K163" s="8">
        <v>3129.5881081772059</v>
      </c>
      <c r="L163" s="38">
        <v>5.047722755115446E-3</v>
      </c>
      <c r="M163" s="38">
        <v>7.5839349812870777E-4</v>
      </c>
      <c r="N163" s="38">
        <v>1.3812160205117104E-4</v>
      </c>
    </row>
    <row r="164" spans="1:14" ht="15" x14ac:dyDescent="0.25">
      <c r="A164" s="9" t="s">
        <v>1715</v>
      </c>
      <c r="B164" s="3" t="s">
        <v>1716</v>
      </c>
      <c r="C164" s="3" t="s">
        <v>139</v>
      </c>
      <c r="D164" s="3"/>
      <c r="E164" s="3" t="s">
        <v>1717</v>
      </c>
      <c r="F164" s="3" t="s">
        <v>1718</v>
      </c>
      <c r="G164" s="3" t="s">
        <v>74</v>
      </c>
      <c r="H164" s="8">
        <v>150708.98607653138</v>
      </c>
      <c r="I164" s="8">
        <v>5226</v>
      </c>
      <c r="J164" s="8">
        <v>0</v>
      </c>
      <c r="K164" s="8">
        <v>7876.0516123623829</v>
      </c>
      <c r="L164" s="38">
        <v>1.0235934482822815E-2</v>
      </c>
      <c r="M164" s="38">
        <v>1.908604623763333E-3</v>
      </c>
      <c r="N164" s="38">
        <v>3.4760256907124084E-4</v>
      </c>
    </row>
    <row r="165" spans="1:14" ht="15" x14ac:dyDescent="0.25">
      <c r="A165" s="9" t="s">
        <v>1719</v>
      </c>
      <c r="B165" s="3" t="s">
        <v>1720</v>
      </c>
      <c r="C165" s="3" t="s">
        <v>139</v>
      </c>
      <c r="D165" s="3"/>
      <c r="E165" s="3" t="s">
        <v>1721</v>
      </c>
      <c r="F165" s="3" t="s">
        <v>1390</v>
      </c>
      <c r="G165" s="3" t="s">
        <v>74</v>
      </c>
      <c r="H165" s="8">
        <v>8338.4253502832107</v>
      </c>
      <c r="I165" s="8">
        <v>1358</v>
      </c>
      <c r="J165" s="8">
        <v>0</v>
      </c>
      <c r="K165" s="8">
        <v>113.23581625549505</v>
      </c>
      <c r="L165" s="38">
        <v>2.2448497152159023E-4</v>
      </c>
      <c r="M165" s="38">
        <v>2.7440450255763139E-5</v>
      </c>
      <c r="N165" s="38">
        <v>4.9975625578059025E-6</v>
      </c>
    </row>
    <row r="166" spans="1:14" ht="15" x14ac:dyDescent="0.25">
      <c r="A166" s="9" t="s">
        <v>1722</v>
      </c>
      <c r="B166" s="3" t="s">
        <v>1723</v>
      </c>
      <c r="C166" s="3" t="s">
        <v>139</v>
      </c>
      <c r="D166" s="3"/>
      <c r="E166" s="3" t="s">
        <v>1724</v>
      </c>
      <c r="F166" s="3" t="s">
        <v>1390</v>
      </c>
      <c r="G166" s="3" t="s">
        <v>74</v>
      </c>
      <c r="H166" s="8">
        <v>21207.562792840763</v>
      </c>
      <c r="I166" s="8">
        <v>1633</v>
      </c>
      <c r="J166" s="8">
        <v>0</v>
      </c>
      <c r="K166" s="8">
        <v>346.31950040069142</v>
      </c>
      <c r="L166" s="38">
        <v>7.7254377860819633E-3</v>
      </c>
      <c r="M166" s="38">
        <v>8.3923650109995571E-5</v>
      </c>
      <c r="N166" s="38">
        <v>1.5284504721857846E-5</v>
      </c>
    </row>
    <row r="167" spans="1:14" ht="15" x14ac:dyDescent="0.25">
      <c r="A167" s="9" t="s">
        <v>1725</v>
      </c>
      <c r="B167" s="3" t="s">
        <v>1726</v>
      </c>
      <c r="C167" s="3" t="s">
        <v>139</v>
      </c>
      <c r="D167" s="3"/>
      <c r="E167" s="3" t="s">
        <v>1727</v>
      </c>
      <c r="F167" s="3" t="s">
        <v>535</v>
      </c>
      <c r="G167" s="3" t="s">
        <v>74</v>
      </c>
      <c r="H167" s="8">
        <v>49446.833309908783</v>
      </c>
      <c r="I167" s="8">
        <v>6700</v>
      </c>
      <c r="J167" s="8">
        <v>0</v>
      </c>
      <c r="K167" s="8">
        <v>3312.9378317535684</v>
      </c>
      <c r="L167" s="38">
        <v>2.0081987399282599E-2</v>
      </c>
      <c r="M167" s="38">
        <v>8.028246607729825E-4</v>
      </c>
      <c r="N167" s="38">
        <v>1.4621357987081984E-4</v>
      </c>
    </row>
    <row r="168" spans="1:14" x14ac:dyDescent="0.2">
      <c r="A168" s="41"/>
      <c r="B168" s="12"/>
      <c r="C168" s="12"/>
      <c r="D168" s="12"/>
      <c r="E168" s="12"/>
      <c r="F168" s="12"/>
      <c r="G168" s="12"/>
      <c r="H168" s="12"/>
      <c r="I168" s="12"/>
      <c r="J168" s="12"/>
      <c r="K168" s="12"/>
      <c r="L168" s="12"/>
      <c r="M168" s="12"/>
      <c r="N168" s="12"/>
    </row>
    <row r="169" spans="1:14" ht="15" x14ac:dyDescent="0.25">
      <c r="A169" s="7" t="s">
        <v>1728</v>
      </c>
      <c r="B169" s="4"/>
      <c r="C169" s="4"/>
      <c r="D169" s="4"/>
      <c r="E169" s="4"/>
      <c r="F169" s="4"/>
      <c r="G169" s="4"/>
      <c r="H169" s="8"/>
      <c r="I169" s="8"/>
      <c r="J169" s="8">
        <v>0</v>
      </c>
      <c r="K169" s="8">
        <v>0</v>
      </c>
      <c r="L169" s="38"/>
      <c r="M169" s="38">
        <v>0</v>
      </c>
      <c r="N169" s="38">
        <v>0</v>
      </c>
    </row>
    <row r="170" spans="1:14" ht="15" x14ac:dyDescent="0.25">
      <c r="A170" s="9"/>
      <c r="B170" s="3"/>
      <c r="C170" s="3" t="s">
        <v>89</v>
      </c>
      <c r="D170" s="3" t="s">
        <v>89</v>
      </c>
      <c r="E170" s="3" t="s">
        <v>89</v>
      </c>
      <c r="F170" s="3" t="s">
        <v>89</v>
      </c>
      <c r="G170" s="3" t="s">
        <v>89</v>
      </c>
      <c r="H170" s="8">
        <v>0</v>
      </c>
      <c r="I170" s="8">
        <v>0</v>
      </c>
      <c r="J170" s="8">
        <v>0</v>
      </c>
      <c r="K170" s="8">
        <v>0</v>
      </c>
      <c r="L170" s="38">
        <v>0</v>
      </c>
      <c r="M170" s="38">
        <v>0</v>
      </c>
      <c r="N170" s="38">
        <v>0</v>
      </c>
    </row>
    <row r="171" spans="1:14" x14ac:dyDescent="0.2">
      <c r="A171" s="41"/>
      <c r="B171" s="12"/>
      <c r="C171" s="12"/>
      <c r="D171" s="12"/>
      <c r="E171" s="12"/>
      <c r="F171" s="12"/>
      <c r="G171" s="12"/>
      <c r="H171" s="12"/>
      <c r="I171" s="12"/>
      <c r="J171" s="12"/>
      <c r="K171" s="12"/>
      <c r="L171" s="12"/>
      <c r="M171" s="12"/>
      <c r="N171" s="12"/>
    </row>
    <row r="172" spans="1:14" ht="15" x14ac:dyDescent="0.25">
      <c r="A172" s="13" t="s">
        <v>110</v>
      </c>
      <c r="B172" s="4"/>
      <c r="C172" s="4"/>
      <c r="D172" s="4"/>
      <c r="E172" s="4"/>
      <c r="F172" s="4"/>
      <c r="G172" s="4"/>
      <c r="H172" s="8"/>
      <c r="I172" s="8"/>
      <c r="J172" s="8">
        <v>113.7637793124499</v>
      </c>
      <c r="K172" s="8">
        <v>929159.06767540181</v>
      </c>
      <c r="L172" s="38"/>
      <c r="M172" s="38">
        <v>0.22513567076153659</v>
      </c>
      <c r="N172" s="38">
        <v>4.1002592455204656E-2</v>
      </c>
    </row>
    <row r="173" spans="1:14" ht="15" x14ac:dyDescent="0.25">
      <c r="A173" s="7" t="s">
        <v>1086</v>
      </c>
      <c r="B173" s="4"/>
      <c r="C173" s="4"/>
      <c r="D173" s="4"/>
      <c r="E173" s="4"/>
      <c r="F173" s="4"/>
      <c r="G173" s="4"/>
      <c r="H173" s="8"/>
      <c r="I173" s="8"/>
      <c r="J173" s="8">
        <v>24.412198300661725</v>
      </c>
      <c r="K173" s="8">
        <v>355433.54513203731</v>
      </c>
      <c r="L173" s="38"/>
      <c r="M173" s="38">
        <v>8.6126341957983119E-2</v>
      </c>
      <c r="N173" s="38">
        <v>1.5685667611070091E-2</v>
      </c>
    </row>
    <row r="174" spans="1:14" ht="15" x14ac:dyDescent="0.25">
      <c r="A174" s="9" t="s">
        <v>1729</v>
      </c>
      <c r="B174" s="3" t="s">
        <v>1730</v>
      </c>
      <c r="C174" s="3" t="s">
        <v>1731</v>
      </c>
      <c r="D174" s="3" t="s">
        <v>1093</v>
      </c>
      <c r="E174" s="3"/>
      <c r="F174" s="3" t="s">
        <v>1732</v>
      </c>
      <c r="G174" s="3" t="s">
        <v>52</v>
      </c>
      <c r="H174" s="8">
        <v>123942.31184707041</v>
      </c>
      <c r="I174" s="8">
        <v>832</v>
      </c>
      <c r="J174" s="8">
        <v>0</v>
      </c>
      <c r="K174" s="8">
        <v>3653.5417216951419</v>
      </c>
      <c r="L174" s="38">
        <v>5.4502824625050697E-3</v>
      </c>
      <c r="M174" s="38">
        <v>8.8536324624820847E-4</v>
      </c>
      <c r="N174" s="38">
        <v>1.6124583118231638E-4</v>
      </c>
    </row>
    <row r="175" spans="1:14" ht="15" x14ac:dyDescent="0.25">
      <c r="A175" s="9" t="s">
        <v>1733</v>
      </c>
      <c r="B175" s="3" t="s">
        <v>1734</v>
      </c>
      <c r="C175" s="3" t="s">
        <v>1735</v>
      </c>
      <c r="D175" s="3" t="s">
        <v>1093</v>
      </c>
      <c r="E175" s="3"/>
      <c r="F175" s="3" t="s">
        <v>1203</v>
      </c>
      <c r="G175" s="3" t="s">
        <v>52</v>
      </c>
      <c r="H175" s="8">
        <v>96499.669978835838</v>
      </c>
      <c r="I175" s="8">
        <v>818</v>
      </c>
      <c r="J175" s="8">
        <v>0</v>
      </c>
      <c r="K175" s="8">
        <v>2796.7283445889452</v>
      </c>
      <c r="L175" s="38">
        <v>7.4971522361273727E-5</v>
      </c>
      <c r="M175" s="38">
        <v>6.7773154781185739E-4</v>
      </c>
      <c r="N175" s="38">
        <v>1.2343113090416686E-4</v>
      </c>
    </row>
    <row r="176" spans="1:14" ht="15" x14ac:dyDescent="0.25">
      <c r="A176" s="9" t="s">
        <v>1736</v>
      </c>
      <c r="B176" s="3" t="s">
        <v>1737</v>
      </c>
      <c r="C176" s="3" t="s">
        <v>1731</v>
      </c>
      <c r="D176" s="3" t="s">
        <v>1093</v>
      </c>
      <c r="E176" s="3"/>
      <c r="F176" s="3" t="s">
        <v>1228</v>
      </c>
      <c r="G176" s="3" t="s">
        <v>52</v>
      </c>
      <c r="H176" s="8">
        <v>264870.50198997464</v>
      </c>
      <c r="I176" s="8">
        <v>28.199999999999996</v>
      </c>
      <c r="J176" s="8">
        <v>0</v>
      </c>
      <c r="K176" s="8">
        <v>264.639004533812</v>
      </c>
      <c r="L176" s="38">
        <v>1.8928298992520354E-3</v>
      </c>
      <c r="M176" s="38">
        <v>6.4130004796890815E-5</v>
      </c>
      <c r="N176" s="38">
        <v>1.1679608308815677E-5</v>
      </c>
    </row>
    <row r="177" spans="1:14" ht="15" x14ac:dyDescent="0.25">
      <c r="A177" s="9" t="s">
        <v>1738</v>
      </c>
      <c r="B177" s="3" t="s">
        <v>1739</v>
      </c>
      <c r="C177" s="3" t="s">
        <v>1731</v>
      </c>
      <c r="D177" s="3" t="s">
        <v>1093</v>
      </c>
      <c r="E177" s="3"/>
      <c r="F177" s="3" t="s">
        <v>1196</v>
      </c>
      <c r="G177" s="3" t="s">
        <v>52</v>
      </c>
      <c r="H177" s="8">
        <v>63146.331286315508</v>
      </c>
      <c r="I177" s="8">
        <v>7945</v>
      </c>
      <c r="J177" s="8">
        <v>0</v>
      </c>
      <c r="K177" s="8">
        <v>17775.146041063497</v>
      </c>
      <c r="L177" s="38">
        <v>5.1775839232472273E-4</v>
      </c>
      <c r="M177" s="38">
        <v>4.3074534794556073E-3</v>
      </c>
      <c r="N177" s="38">
        <v>7.8449034282507713E-4</v>
      </c>
    </row>
    <row r="178" spans="1:14" ht="15" x14ac:dyDescent="0.25">
      <c r="A178" s="9" t="s">
        <v>1740</v>
      </c>
      <c r="B178" s="3" t="s">
        <v>1741</v>
      </c>
      <c r="C178" s="3" t="s">
        <v>1731</v>
      </c>
      <c r="D178" s="3" t="s">
        <v>1093</v>
      </c>
      <c r="E178" s="3"/>
      <c r="F178" s="3" t="s">
        <v>1196</v>
      </c>
      <c r="G178" s="3" t="s">
        <v>52</v>
      </c>
      <c r="H178" s="8">
        <v>15087.825001815327</v>
      </c>
      <c r="I178" s="8">
        <v>11202</v>
      </c>
      <c r="J178" s="8">
        <v>0</v>
      </c>
      <c r="K178" s="8">
        <v>5988.1594879750919</v>
      </c>
      <c r="L178" s="38">
        <v>1.2030674270831517E-4</v>
      </c>
      <c r="M178" s="38">
        <v>1.4511114768016931E-3</v>
      </c>
      <c r="N178" s="38">
        <v>2.6428212059470394E-4</v>
      </c>
    </row>
    <row r="179" spans="1:14" ht="15" x14ac:dyDescent="0.25">
      <c r="A179" s="9" t="s">
        <v>1742</v>
      </c>
      <c r="B179" s="3" t="s">
        <v>1743</v>
      </c>
      <c r="C179" s="3" t="s">
        <v>1731</v>
      </c>
      <c r="D179" s="3" t="s">
        <v>1093</v>
      </c>
      <c r="E179" s="3"/>
      <c r="F179" s="3" t="s">
        <v>1196</v>
      </c>
      <c r="G179" s="3" t="s">
        <v>52</v>
      </c>
      <c r="H179" s="8">
        <v>25517.506343969271</v>
      </c>
      <c r="I179" s="8">
        <v>14994</v>
      </c>
      <c r="J179" s="8">
        <v>0</v>
      </c>
      <c r="K179" s="8">
        <v>13555.854235133693</v>
      </c>
      <c r="L179" s="38">
        <v>6.2671430219691387E-4</v>
      </c>
      <c r="M179" s="38">
        <v>3.2849919408384268E-3</v>
      </c>
      <c r="N179" s="38">
        <v>5.9827563225863314E-4</v>
      </c>
    </row>
    <row r="180" spans="1:14" ht="15" x14ac:dyDescent="0.25">
      <c r="A180" s="9" t="s">
        <v>1744</v>
      </c>
      <c r="B180" s="3" t="s">
        <v>1745</v>
      </c>
      <c r="C180" s="3" t="s">
        <v>1735</v>
      </c>
      <c r="D180" s="3" t="s">
        <v>1093</v>
      </c>
      <c r="E180" s="3"/>
      <c r="F180" s="3" t="s">
        <v>1196</v>
      </c>
      <c r="G180" s="3" t="s">
        <v>52</v>
      </c>
      <c r="H180" s="8">
        <v>193782.42748997454</v>
      </c>
      <c r="I180" s="8">
        <v>1294</v>
      </c>
      <c r="J180" s="8">
        <v>0</v>
      </c>
      <c r="K180" s="8">
        <v>8884.2305588368035</v>
      </c>
      <c r="L180" s="38">
        <v>4.9892810198308313E-3</v>
      </c>
      <c r="M180" s="38">
        <v>2.1529167605453779E-3</v>
      </c>
      <c r="N180" s="38">
        <v>3.9209765482308887E-4</v>
      </c>
    </row>
    <row r="181" spans="1:14" ht="15" x14ac:dyDescent="0.25">
      <c r="A181" s="9" t="s">
        <v>1746</v>
      </c>
      <c r="B181" s="3" t="s">
        <v>1747</v>
      </c>
      <c r="C181" s="3" t="s">
        <v>1731</v>
      </c>
      <c r="D181" s="3" t="s">
        <v>1093</v>
      </c>
      <c r="E181" s="3"/>
      <c r="F181" s="3" t="s">
        <v>1100</v>
      </c>
      <c r="G181" s="3" t="s">
        <v>52</v>
      </c>
      <c r="H181" s="8">
        <v>75919.23008715226</v>
      </c>
      <c r="I181" s="8">
        <v>23146</v>
      </c>
      <c r="J181" s="8">
        <v>0</v>
      </c>
      <c r="K181" s="8">
        <v>62258.534880777923</v>
      </c>
      <c r="L181" s="38">
        <v>1.3645925635628927E-3</v>
      </c>
      <c r="M181" s="38">
        <v>1.508711895128655E-2</v>
      </c>
      <c r="N181" s="38">
        <v>2.7477253497426844E-3</v>
      </c>
    </row>
    <row r="182" spans="1:14" ht="15" x14ac:dyDescent="0.25">
      <c r="A182" s="9" t="s">
        <v>1748</v>
      </c>
      <c r="B182" s="3" t="s">
        <v>1749</v>
      </c>
      <c r="C182" s="3" t="s">
        <v>1731</v>
      </c>
      <c r="D182" s="3" t="s">
        <v>1093</v>
      </c>
      <c r="E182" s="3"/>
      <c r="F182" s="3" t="s">
        <v>1750</v>
      </c>
      <c r="G182" s="3" t="s">
        <v>52</v>
      </c>
      <c r="H182" s="8">
        <v>49216.150738357559</v>
      </c>
      <c r="I182" s="8">
        <v>2334</v>
      </c>
      <c r="J182" s="8">
        <v>24.412198300661725</v>
      </c>
      <c r="K182" s="8">
        <v>4094.2738640528828</v>
      </c>
      <c r="L182" s="38">
        <v>2.3968604972806782E-3</v>
      </c>
      <c r="M182" s="38">
        <v>9.8625011308196972E-4</v>
      </c>
      <c r="N182" s="38">
        <v>1.7961974354757955E-4</v>
      </c>
    </row>
    <row r="183" spans="1:14" ht="15" x14ac:dyDescent="0.25">
      <c r="A183" s="9" t="s">
        <v>1751</v>
      </c>
      <c r="B183" s="3" t="s">
        <v>1752</v>
      </c>
      <c r="C183" s="3" t="s">
        <v>1731</v>
      </c>
      <c r="D183" s="3" t="s">
        <v>1093</v>
      </c>
      <c r="E183" s="3"/>
      <c r="F183" s="3" t="s">
        <v>1753</v>
      </c>
      <c r="G183" s="3" t="s">
        <v>52</v>
      </c>
      <c r="H183" s="8">
        <v>80033.431982017297</v>
      </c>
      <c r="I183" s="8">
        <v>2911</v>
      </c>
      <c r="J183" s="8">
        <v>0</v>
      </c>
      <c r="K183" s="8">
        <v>8254.386464735946</v>
      </c>
      <c r="L183" s="38">
        <v>9.6331718343114082E-4</v>
      </c>
      <c r="M183" s="38">
        <v>2.0002865583303429E-3</v>
      </c>
      <c r="N183" s="38">
        <v>3.6430004302479116E-4</v>
      </c>
    </row>
    <row r="184" spans="1:14" ht="15" x14ac:dyDescent="0.25">
      <c r="A184" s="9" t="s">
        <v>1754</v>
      </c>
      <c r="B184" s="3" t="s">
        <v>1755</v>
      </c>
      <c r="C184" s="3" t="s">
        <v>1735</v>
      </c>
      <c r="D184" s="3" t="s">
        <v>1093</v>
      </c>
      <c r="E184" s="3"/>
      <c r="F184" s="3" t="s">
        <v>1756</v>
      </c>
      <c r="G184" s="3" t="s">
        <v>52</v>
      </c>
      <c r="H184" s="8">
        <v>39232.96349182164</v>
      </c>
      <c r="I184" s="8">
        <v>986.99999999999989</v>
      </c>
      <c r="J184" s="8">
        <v>0</v>
      </c>
      <c r="K184" s="8">
        <v>1371.9535852667605</v>
      </c>
      <c r="L184" s="38">
        <v>1.5057170514208491E-3</v>
      </c>
      <c r="M184" s="38">
        <v>3.3246569287569838E-4</v>
      </c>
      <c r="N184" s="38">
        <v>6.0549957562071308E-5</v>
      </c>
    </row>
    <row r="185" spans="1:14" ht="15" x14ac:dyDescent="0.25">
      <c r="A185" s="9" t="s">
        <v>1757</v>
      </c>
      <c r="B185" s="3" t="s">
        <v>1758</v>
      </c>
      <c r="C185" s="3" t="s">
        <v>1731</v>
      </c>
      <c r="D185" s="3" t="s">
        <v>1093</v>
      </c>
      <c r="E185" s="3"/>
      <c r="F185" s="3" t="s">
        <v>1759</v>
      </c>
      <c r="G185" s="3" t="s">
        <v>52</v>
      </c>
      <c r="H185" s="8">
        <v>147109.34656385909</v>
      </c>
      <c r="I185" s="8">
        <v>2661</v>
      </c>
      <c r="J185" s="8">
        <v>0</v>
      </c>
      <c r="K185" s="8">
        <v>13869.3559189351</v>
      </c>
      <c r="L185" s="38">
        <v>2.95425862286192E-3</v>
      </c>
      <c r="M185" s="38">
        <v>3.3609628451328802E-3</v>
      </c>
      <c r="N185" s="38">
        <v>6.1211175168254372E-4</v>
      </c>
    </row>
    <row r="186" spans="1:14" ht="15" x14ac:dyDescent="0.25">
      <c r="A186" s="9" t="s">
        <v>1760</v>
      </c>
      <c r="B186" s="3" t="s">
        <v>1761</v>
      </c>
      <c r="C186" s="3" t="s">
        <v>1731</v>
      </c>
      <c r="D186" s="3" t="s">
        <v>1093</v>
      </c>
      <c r="E186" s="3"/>
      <c r="F186" s="3" t="s">
        <v>1762</v>
      </c>
      <c r="G186" s="3" t="s">
        <v>52</v>
      </c>
      <c r="H186" s="8">
        <v>142230.19255793563</v>
      </c>
      <c r="I186" s="8">
        <v>17</v>
      </c>
      <c r="J186" s="8">
        <v>0</v>
      </c>
      <c r="K186" s="8">
        <v>85.666666516881023</v>
      </c>
      <c r="L186" s="38">
        <v>1.6413154480767291E-3</v>
      </c>
      <c r="M186" s="38">
        <v>2.0759614571325602E-5</v>
      </c>
      <c r="N186" s="38">
        <v>3.7808225276605747E-6</v>
      </c>
    </row>
    <row r="187" spans="1:14" ht="15" x14ac:dyDescent="0.25">
      <c r="A187" s="9" t="s">
        <v>1763</v>
      </c>
      <c r="B187" s="3" t="s">
        <v>1764</v>
      </c>
      <c r="C187" s="3" t="s">
        <v>1731</v>
      </c>
      <c r="D187" s="3" t="s">
        <v>1093</v>
      </c>
      <c r="E187" s="3"/>
      <c r="F187" s="3" t="s">
        <v>1762</v>
      </c>
      <c r="G187" s="3" t="s">
        <v>52</v>
      </c>
      <c r="H187" s="8">
        <v>111270.85050733521</v>
      </c>
      <c r="I187" s="8">
        <v>501.99999999999994</v>
      </c>
      <c r="J187" s="8">
        <v>0</v>
      </c>
      <c r="K187" s="8">
        <v>1979.0477690363489</v>
      </c>
      <c r="L187" s="38">
        <v>4.810782543107784E-3</v>
      </c>
      <c r="M187" s="38">
        <v>4.7958290632612113E-4</v>
      </c>
      <c r="N187" s="38">
        <v>8.7343522197336595E-5</v>
      </c>
    </row>
    <row r="188" spans="1:14" ht="15" x14ac:dyDescent="0.25">
      <c r="A188" s="9" t="s">
        <v>1765</v>
      </c>
      <c r="B188" s="3" t="s">
        <v>1766</v>
      </c>
      <c r="C188" s="3" t="s">
        <v>1735</v>
      </c>
      <c r="D188" s="3" t="s">
        <v>1093</v>
      </c>
      <c r="E188" s="3"/>
      <c r="F188" s="3" t="s">
        <v>1105</v>
      </c>
      <c r="G188" s="3" t="s">
        <v>52</v>
      </c>
      <c r="H188" s="8">
        <v>1676378.7078544477</v>
      </c>
      <c r="I188" s="8">
        <v>807</v>
      </c>
      <c r="J188" s="8">
        <v>0</v>
      </c>
      <c r="K188" s="8">
        <v>47931.036777845191</v>
      </c>
      <c r="L188" s="38">
        <v>1.509482747839566E-3</v>
      </c>
      <c r="M188" s="38">
        <v>1.1615134450411036E-2</v>
      </c>
      <c r="N188" s="38">
        <v>2.115393898140003E-3</v>
      </c>
    </row>
    <row r="189" spans="1:14" ht="15" x14ac:dyDescent="0.25">
      <c r="A189" s="9" t="s">
        <v>1767</v>
      </c>
      <c r="B189" s="3" t="s">
        <v>1768</v>
      </c>
      <c r="C189" s="3" t="s">
        <v>1731</v>
      </c>
      <c r="D189" s="3" t="s">
        <v>1093</v>
      </c>
      <c r="E189" s="3"/>
      <c r="F189" s="3" t="s">
        <v>1769</v>
      </c>
      <c r="G189" s="3" t="s">
        <v>52</v>
      </c>
      <c r="H189" s="8">
        <v>147678.1943081652</v>
      </c>
      <c r="I189" s="8">
        <v>8530</v>
      </c>
      <c r="J189" s="8">
        <v>0</v>
      </c>
      <c r="K189" s="8">
        <v>44630.993758453427</v>
      </c>
      <c r="L189" s="38">
        <v>5.1481988337682884E-3</v>
      </c>
      <c r="M189" s="38">
        <v>1.081543459121473E-2</v>
      </c>
      <c r="N189" s="38">
        <v>1.9697494194032615E-3</v>
      </c>
    </row>
    <row r="190" spans="1:14" ht="15" x14ac:dyDescent="0.25">
      <c r="A190" s="9" t="s">
        <v>1770</v>
      </c>
      <c r="B190" s="3" t="s">
        <v>1771</v>
      </c>
      <c r="C190" s="3" t="s">
        <v>1731</v>
      </c>
      <c r="D190" s="3" t="s">
        <v>1093</v>
      </c>
      <c r="E190" s="3"/>
      <c r="F190" s="3" t="s">
        <v>1769</v>
      </c>
      <c r="G190" s="3" t="s">
        <v>52</v>
      </c>
      <c r="H190" s="8">
        <v>174470.98354553161</v>
      </c>
      <c r="I190" s="8">
        <v>4394</v>
      </c>
      <c r="J190" s="8">
        <v>0</v>
      </c>
      <c r="K190" s="8">
        <v>27161.54152520197</v>
      </c>
      <c r="L190" s="38">
        <v>1.5995022249662087E-3</v>
      </c>
      <c r="M190" s="38">
        <v>6.5820599324375052E-3</v>
      </c>
      <c r="N190" s="38">
        <v>1.1987506023038218E-3</v>
      </c>
    </row>
    <row r="191" spans="1:14" ht="15" x14ac:dyDescent="0.25">
      <c r="A191" s="9" t="s">
        <v>1772</v>
      </c>
      <c r="B191" s="3" t="s">
        <v>1773</v>
      </c>
      <c r="C191" s="3" t="s">
        <v>1731</v>
      </c>
      <c r="D191" s="3" t="s">
        <v>1093</v>
      </c>
      <c r="E191" s="3"/>
      <c r="F191" s="3" t="s">
        <v>1774</v>
      </c>
      <c r="G191" s="3" t="s">
        <v>52</v>
      </c>
      <c r="H191" s="8">
        <v>43345.714552236583</v>
      </c>
      <c r="I191" s="8">
        <v>2676</v>
      </c>
      <c r="J191" s="8">
        <v>0</v>
      </c>
      <c r="K191" s="8">
        <v>4109.6366716272214</v>
      </c>
      <c r="L191" s="38">
        <v>2.7702341064703715E-4</v>
      </c>
      <c r="M191" s="38">
        <v>9.9588879549030764E-4</v>
      </c>
      <c r="N191" s="38">
        <v>1.8137517823839245E-4</v>
      </c>
    </row>
    <row r="192" spans="1:14" ht="15" x14ac:dyDescent="0.25">
      <c r="A192" s="9" t="s">
        <v>1775</v>
      </c>
      <c r="B192" s="3" t="s">
        <v>1776</v>
      </c>
      <c r="C192" s="3" t="s">
        <v>1731</v>
      </c>
      <c r="D192" s="3" t="s">
        <v>1093</v>
      </c>
      <c r="E192" s="3"/>
      <c r="F192" s="3" t="s">
        <v>1774</v>
      </c>
      <c r="G192" s="3" t="s">
        <v>52</v>
      </c>
      <c r="H192" s="8">
        <v>109789.91192539287</v>
      </c>
      <c r="I192" s="8">
        <v>939</v>
      </c>
      <c r="J192" s="8">
        <v>0</v>
      </c>
      <c r="K192" s="8">
        <v>3652.5753273587425</v>
      </c>
      <c r="L192" s="38">
        <v>2.6606519081121438E-4</v>
      </c>
      <c r="M192" s="38">
        <v>8.8512905978148512E-4</v>
      </c>
      <c r="N192" s="38">
        <v>1.612031802233586E-4</v>
      </c>
    </row>
    <row r="193" spans="1:14" ht="15" x14ac:dyDescent="0.25">
      <c r="A193" s="9" t="s">
        <v>1777</v>
      </c>
      <c r="B193" s="3" t="s">
        <v>1778</v>
      </c>
      <c r="C193" s="3" t="s">
        <v>1731</v>
      </c>
      <c r="D193" s="3" t="s">
        <v>1093</v>
      </c>
      <c r="E193" s="3"/>
      <c r="F193" s="3" t="s">
        <v>1774</v>
      </c>
      <c r="G193" s="3" t="s">
        <v>52</v>
      </c>
      <c r="H193" s="8">
        <v>49260.522071941879</v>
      </c>
      <c r="I193" s="8">
        <v>3358</v>
      </c>
      <c r="J193" s="8">
        <v>0</v>
      </c>
      <c r="K193" s="8">
        <v>5860.7183961616411</v>
      </c>
      <c r="L193" s="38">
        <v>7.5544246470907834E-4</v>
      </c>
      <c r="M193" s="38">
        <v>1.4202286602504638E-3</v>
      </c>
      <c r="N193" s="38">
        <v>2.5865762076917372E-4</v>
      </c>
    </row>
    <row r="194" spans="1:14" ht="15" x14ac:dyDescent="0.25">
      <c r="A194" s="9" t="s">
        <v>1779</v>
      </c>
      <c r="B194" s="3" t="s">
        <v>1780</v>
      </c>
      <c r="C194" s="3" t="s">
        <v>1731</v>
      </c>
      <c r="D194" s="3" t="s">
        <v>1093</v>
      </c>
      <c r="E194" s="3"/>
      <c r="F194" s="3" t="s">
        <v>1781</v>
      </c>
      <c r="G194" s="3" t="s">
        <v>52</v>
      </c>
      <c r="H194" s="8">
        <v>126715.82242480936</v>
      </c>
      <c r="I194" s="8">
        <v>392</v>
      </c>
      <c r="J194" s="8">
        <v>0</v>
      </c>
      <c r="K194" s="8">
        <v>1759.9003021160052</v>
      </c>
      <c r="L194" s="38">
        <v>3.4114114944776589E-3</v>
      </c>
      <c r="M194" s="38">
        <v>4.26476871826084E-4</v>
      </c>
      <c r="N194" s="38">
        <v>7.7671642649544049E-5</v>
      </c>
    </row>
    <row r="195" spans="1:14" ht="15" x14ac:dyDescent="0.25">
      <c r="A195" s="9" t="s">
        <v>1782</v>
      </c>
      <c r="B195" s="3" t="s">
        <v>1783</v>
      </c>
      <c r="C195" s="3" t="s">
        <v>1731</v>
      </c>
      <c r="D195" s="3" t="s">
        <v>1093</v>
      </c>
      <c r="E195" s="3"/>
      <c r="F195" s="3" t="s">
        <v>1781</v>
      </c>
      <c r="G195" s="3" t="s">
        <v>52</v>
      </c>
      <c r="H195" s="8">
        <v>304280.82991169911</v>
      </c>
      <c r="I195" s="8">
        <v>1556</v>
      </c>
      <c r="J195" s="8">
        <v>0</v>
      </c>
      <c r="K195" s="8">
        <v>16774.722214636367</v>
      </c>
      <c r="L195" s="38">
        <v>6.2005676823841662E-3</v>
      </c>
      <c r="M195" s="38">
        <v>4.0650206419352462E-3</v>
      </c>
      <c r="N195" s="38">
        <v>7.4033752243467775E-4</v>
      </c>
    </row>
    <row r="196" spans="1:14" ht="15" x14ac:dyDescent="0.25">
      <c r="A196" s="9" t="s">
        <v>1784</v>
      </c>
      <c r="B196" s="3" t="s">
        <v>1785</v>
      </c>
      <c r="C196" s="3" t="s">
        <v>1731</v>
      </c>
      <c r="D196" s="3" t="s">
        <v>1093</v>
      </c>
      <c r="E196" s="3"/>
      <c r="F196" s="3" t="s">
        <v>1781</v>
      </c>
      <c r="G196" s="3" t="s">
        <v>52</v>
      </c>
      <c r="H196" s="8">
        <v>35926.634208087409</v>
      </c>
      <c r="I196" s="8">
        <v>18824</v>
      </c>
      <c r="J196" s="8">
        <v>0</v>
      </c>
      <c r="K196" s="8">
        <v>23960.705355457227</v>
      </c>
      <c r="L196" s="38">
        <v>5.6549200064861236E-4</v>
      </c>
      <c r="M196" s="38">
        <v>5.8064008821724286E-3</v>
      </c>
      <c r="N196" s="38">
        <v>1.0574845300966465E-3</v>
      </c>
    </row>
    <row r="197" spans="1:14" ht="15" x14ac:dyDescent="0.25">
      <c r="A197" s="9" t="s">
        <v>1786</v>
      </c>
      <c r="B197" s="3" t="s">
        <v>1787</v>
      </c>
      <c r="C197" s="3" t="s">
        <v>1731</v>
      </c>
      <c r="D197" s="3" t="s">
        <v>1093</v>
      </c>
      <c r="E197" s="3"/>
      <c r="F197" s="3" t="s">
        <v>1781</v>
      </c>
      <c r="G197" s="3" t="s">
        <v>52</v>
      </c>
      <c r="H197" s="8">
        <v>107171.27785390019</v>
      </c>
      <c r="I197" s="8">
        <v>1929</v>
      </c>
      <c r="J197" s="8">
        <v>0</v>
      </c>
      <c r="K197" s="8">
        <v>7324.5641829537317</v>
      </c>
      <c r="L197" s="38">
        <v>2.4126019716578409E-3</v>
      </c>
      <c r="M197" s="38">
        <v>1.7749626024154063E-3</v>
      </c>
      <c r="N197" s="38">
        <v>3.2326315933806326E-4</v>
      </c>
    </row>
    <row r="198" spans="1:14" ht="15" x14ac:dyDescent="0.25">
      <c r="A198" s="9" t="s">
        <v>1788</v>
      </c>
      <c r="B198" s="3" t="s">
        <v>1789</v>
      </c>
      <c r="C198" s="3" t="s">
        <v>1731</v>
      </c>
      <c r="D198" s="3" t="s">
        <v>1093</v>
      </c>
      <c r="E198" s="3"/>
      <c r="F198" s="3" t="s">
        <v>1781</v>
      </c>
      <c r="G198" s="3" t="s">
        <v>52</v>
      </c>
      <c r="H198" s="8">
        <v>79618.97713184866</v>
      </c>
      <c r="I198" s="8">
        <v>1918</v>
      </c>
      <c r="J198" s="8">
        <v>0</v>
      </c>
      <c r="K198" s="8">
        <v>5410.4868893973107</v>
      </c>
      <c r="L198" s="38">
        <v>1.4459087019479096E-3</v>
      </c>
      <c r="M198" s="38">
        <v>1.3111239999628727E-3</v>
      </c>
      <c r="N198" s="38">
        <v>2.3878705158924995E-4</v>
      </c>
    </row>
    <row r="199" spans="1:14" ht="15" x14ac:dyDescent="0.25">
      <c r="A199" s="9" t="s">
        <v>1790</v>
      </c>
      <c r="B199" s="3" t="s">
        <v>1791</v>
      </c>
      <c r="C199" s="3" t="s">
        <v>1731</v>
      </c>
      <c r="D199" s="3" t="s">
        <v>1093</v>
      </c>
      <c r="E199" s="3"/>
      <c r="F199" s="3" t="s">
        <v>1792</v>
      </c>
      <c r="G199" s="3" t="s">
        <v>52</v>
      </c>
      <c r="H199" s="8">
        <v>35219.9572538801</v>
      </c>
      <c r="I199" s="8">
        <v>2181</v>
      </c>
      <c r="J199" s="8">
        <v>0</v>
      </c>
      <c r="K199" s="8">
        <v>2721.545769307721</v>
      </c>
      <c r="L199" s="38">
        <v>1.1084175716146599E-3</v>
      </c>
      <c r="M199" s="38">
        <v>6.5951254444944301E-4</v>
      </c>
      <c r="N199" s="38">
        <v>1.2011301446672179E-4</v>
      </c>
    </row>
    <row r="200" spans="1:14" ht="15" x14ac:dyDescent="0.25">
      <c r="A200" s="9" t="s">
        <v>1793</v>
      </c>
      <c r="B200" s="3" t="s">
        <v>1794</v>
      </c>
      <c r="C200" s="3" t="s">
        <v>1731</v>
      </c>
      <c r="D200" s="3" t="s">
        <v>1093</v>
      </c>
      <c r="E200" s="3"/>
      <c r="F200" s="3" t="s">
        <v>1267</v>
      </c>
      <c r="G200" s="3" t="s">
        <v>52</v>
      </c>
      <c r="H200" s="8">
        <v>1624.3293207750246</v>
      </c>
      <c r="I200" s="8">
        <v>723</v>
      </c>
      <c r="J200" s="8">
        <v>0</v>
      </c>
      <c r="K200" s="8">
        <v>41.608640938657366</v>
      </c>
      <c r="L200" s="38">
        <v>8.7695828477928754E-6</v>
      </c>
      <c r="M200" s="38">
        <v>1.0083027434632286E-5</v>
      </c>
      <c r="N200" s="38">
        <v>1.8363605519215126E-6</v>
      </c>
    </row>
    <row r="201" spans="1:14" ht="15" x14ac:dyDescent="0.25">
      <c r="A201" s="9" t="s">
        <v>1795</v>
      </c>
      <c r="B201" s="3" t="s">
        <v>1796</v>
      </c>
      <c r="C201" s="3" t="s">
        <v>1735</v>
      </c>
      <c r="D201" s="3" t="s">
        <v>1093</v>
      </c>
      <c r="E201" s="3"/>
      <c r="F201" s="3" t="s">
        <v>1797</v>
      </c>
      <c r="G201" s="3" t="s">
        <v>52</v>
      </c>
      <c r="H201" s="8">
        <v>231346.08581370808</v>
      </c>
      <c r="I201" s="8">
        <v>2350</v>
      </c>
      <c r="J201" s="8">
        <v>0</v>
      </c>
      <c r="K201" s="8">
        <v>19261.990777433279</v>
      </c>
      <c r="L201" s="38">
        <v>1.9271228349277709E-3</v>
      </c>
      <c r="M201" s="38">
        <v>4.6677607600985231E-3</v>
      </c>
      <c r="N201" s="38">
        <v>8.5011091968378654E-4</v>
      </c>
    </row>
    <row r="202" spans="1:14" x14ac:dyDescent="0.2">
      <c r="A202" s="41"/>
      <c r="B202" s="12"/>
      <c r="C202" s="12"/>
      <c r="D202" s="12"/>
      <c r="E202" s="12"/>
      <c r="F202" s="12"/>
      <c r="G202" s="12"/>
      <c r="H202" s="12"/>
      <c r="I202" s="12"/>
      <c r="J202" s="12"/>
      <c r="K202" s="12"/>
      <c r="L202" s="12"/>
      <c r="M202" s="12"/>
      <c r="N202" s="12"/>
    </row>
    <row r="203" spans="1:14" ht="15" x14ac:dyDescent="0.25">
      <c r="A203" s="7" t="s">
        <v>294</v>
      </c>
      <c r="B203" s="4"/>
      <c r="C203" s="4"/>
      <c r="D203" s="4"/>
      <c r="E203" s="4"/>
      <c r="F203" s="4"/>
      <c r="G203" s="4"/>
      <c r="H203" s="8"/>
      <c r="I203" s="8"/>
      <c r="J203" s="8">
        <v>89.351581011788184</v>
      </c>
      <c r="K203" s="8">
        <v>573725.52254336444</v>
      </c>
      <c r="L203" s="38"/>
      <c r="M203" s="38">
        <v>0.13900932880355349</v>
      </c>
      <c r="N203" s="38">
        <v>2.5316924844134562E-2</v>
      </c>
    </row>
    <row r="204" spans="1:14" ht="15" x14ac:dyDescent="0.25">
      <c r="A204" s="9" t="s">
        <v>1798</v>
      </c>
      <c r="B204" s="3" t="s">
        <v>1799</v>
      </c>
      <c r="C204" s="3" t="s">
        <v>1735</v>
      </c>
      <c r="D204" s="3" t="s">
        <v>1093</v>
      </c>
      <c r="E204" s="3"/>
      <c r="F204" s="3" t="s">
        <v>1800</v>
      </c>
      <c r="G204" s="3" t="s">
        <v>52</v>
      </c>
      <c r="H204" s="8">
        <v>11093.737021934699</v>
      </c>
      <c r="I204" s="8">
        <v>38629</v>
      </c>
      <c r="J204" s="8">
        <v>0</v>
      </c>
      <c r="K204" s="8">
        <v>15183.171045171233</v>
      </c>
      <c r="L204" s="38">
        <v>4.1839128703947013E-5</v>
      </c>
      <c r="M204" s="38">
        <v>3.6793398375802879E-3</v>
      </c>
      <c r="N204" s="38">
        <v>6.7009581979701814E-4</v>
      </c>
    </row>
    <row r="205" spans="1:14" ht="15" x14ac:dyDescent="0.25">
      <c r="A205" s="9" t="s">
        <v>1801</v>
      </c>
      <c r="B205" s="3" t="s">
        <v>1802</v>
      </c>
      <c r="C205" s="3" t="s">
        <v>1735</v>
      </c>
      <c r="D205" s="3" t="s">
        <v>1093</v>
      </c>
      <c r="E205" s="3"/>
      <c r="F205" s="3" t="s">
        <v>1800</v>
      </c>
      <c r="G205" s="3" t="s">
        <v>52</v>
      </c>
      <c r="H205" s="8">
        <v>17916.68297613442</v>
      </c>
      <c r="I205" s="8">
        <v>47032</v>
      </c>
      <c r="J205" s="8">
        <v>0</v>
      </c>
      <c r="K205" s="8">
        <v>29855.352875986759</v>
      </c>
      <c r="L205" s="38">
        <v>1.1580720332732271E-4</v>
      </c>
      <c r="M205" s="38">
        <v>7.2348515915962568E-3</v>
      </c>
      <c r="N205" s="38">
        <v>1.3176395827488344E-3</v>
      </c>
    </row>
    <row r="206" spans="1:14" ht="15" x14ac:dyDescent="0.25">
      <c r="A206" s="9" t="s">
        <v>1803</v>
      </c>
      <c r="B206" s="3" t="s">
        <v>1804</v>
      </c>
      <c r="C206" s="3" t="s">
        <v>1735</v>
      </c>
      <c r="D206" s="3" t="s">
        <v>1093</v>
      </c>
      <c r="E206" s="3"/>
      <c r="F206" s="3" t="s">
        <v>1805</v>
      </c>
      <c r="G206" s="3" t="s">
        <v>52</v>
      </c>
      <c r="H206" s="8">
        <v>45843.528659983727</v>
      </c>
      <c r="I206" s="8">
        <v>2806</v>
      </c>
      <c r="J206" s="8">
        <v>0</v>
      </c>
      <c r="K206" s="8">
        <v>4557.6068344807309</v>
      </c>
      <c r="L206" s="38">
        <v>7.1496691832558602E-5</v>
      </c>
      <c r="M206" s="38">
        <v>1.1044454640103821E-3</v>
      </c>
      <c r="N206" s="38">
        <v>2.0114594500568079E-4</v>
      </c>
    </row>
    <row r="207" spans="1:14" ht="15" x14ac:dyDescent="0.25">
      <c r="A207" s="9" t="s">
        <v>1806</v>
      </c>
      <c r="B207" s="3" t="s">
        <v>1807</v>
      </c>
      <c r="C207" s="3" t="s">
        <v>1735</v>
      </c>
      <c r="D207" s="3" t="s">
        <v>1093</v>
      </c>
      <c r="E207" s="3"/>
      <c r="F207" s="3" t="s">
        <v>1240</v>
      </c>
      <c r="G207" s="3" t="s">
        <v>52</v>
      </c>
      <c r="H207" s="8">
        <v>21433.338074870691</v>
      </c>
      <c r="I207" s="8">
        <v>1577</v>
      </c>
      <c r="J207" s="8">
        <v>0</v>
      </c>
      <c r="K207" s="8">
        <v>1197.5472559128625</v>
      </c>
      <c r="L207" s="38">
        <v>1.4082036324333549E-5</v>
      </c>
      <c r="M207" s="38">
        <v>2.9020178413036239E-4</v>
      </c>
      <c r="N207" s="38">
        <v>5.2852688533190988E-5</v>
      </c>
    </row>
    <row r="208" spans="1:14" ht="15" x14ac:dyDescent="0.25">
      <c r="A208" s="9" t="s">
        <v>1808</v>
      </c>
      <c r="B208" s="3" t="s">
        <v>1809</v>
      </c>
      <c r="C208" s="3" t="s">
        <v>1731</v>
      </c>
      <c r="D208" s="3" t="s">
        <v>1093</v>
      </c>
      <c r="E208" s="3"/>
      <c r="F208" s="3" t="s">
        <v>1810</v>
      </c>
      <c r="G208" s="3" t="s">
        <v>52</v>
      </c>
      <c r="H208" s="8">
        <v>66832.861903864003</v>
      </c>
      <c r="I208" s="8">
        <v>521</v>
      </c>
      <c r="J208" s="8">
        <v>0</v>
      </c>
      <c r="K208" s="8">
        <v>1233.669800758031</v>
      </c>
      <c r="L208" s="38">
        <v>4.932700410797007E-4</v>
      </c>
      <c r="M208" s="38">
        <v>2.9895536517665362E-4</v>
      </c>
      <c r="N208" s="38">
        <v>5.4446925088200745E-5</v>
      </c>
    </row>
    <row r="209" spans="1:14" ht="15" x14ac:dyDescent="0.25">
      <c r="A209" s="9" t="s">
        <v>1811</v>
      </c>
      <c r="B209" s="3" t="s">
        <v>1812</v>
      </c>
      <c r="C209" s="3" t="s">
        <v>1735</v>
      </c>
      <c r="D209" s="3" t="s">
        <v>1093</v>
      </c>
      <c r="E209" s="3"/>
      <c r="F209" s="3" t="s">
        <v>1136</v>
      </c>
      <c r="G209" s="3" t="s">
        <v>52</v>
      </c>
      <c r="H209" s="8">
        <v>7045.2176082302685</v>
      </c>
      <c r="I209" s="8">
        <v>29305</v>
      </c>
      <c r="J209" s="8">
        <v>0</v>
      </c>
      <c r="K209" s="8">
        <v>7314.8814138190191</v>
      </c>
      <c r="L209" s="38">
        <v>2.0638921454793278E-5</v>
      </c>
      <c r="M209" s="38">
        <v>1.772616175696676E-3</v>
      </c>
      <c r="N209" s="38">
        <v>3.2283581888975196E-4</v>
      </c>
    </row>
    <row r="210" spans="1:14" ht="15" x14ac:dyDescent="0.25">
      <c r="A210" s="9" t="s">
        <v>1813</v>
      </c>
      <c r="B210" s="3" t="s">
        <v>1814</v>
      </c>
      <c r="C210" s="3" t="s">
        <v>1735</v>
      </c>
      <c r="D210" s="3" t="s">
        <v>1093</v>
      </c>
      <c r="E210" s="3"/>
      <c r="F210" s="3" t="s">
        <v>1136</v>
      </c>
      <c r="G210" s="3" t="s">
        <v>52</v>
      </c>
      <c r="H210" s="8">
        <v>24112.505333994988</v>
      </c>
      <c r="I210" s="8">
        <v>7901</v>
      </c>
      <c r="J210" s="8">
        <v>0</v>
      </c>
      <c r="K210" s="8">
        <v>6749.872211535715</v>
      </c>
      <c r="L210" s="38">
        <v>1.4044816034935974E-5</v>
      </c>
      <c r="M210" s="38">
        <v>1.6356974213484815E-3</v>
      </c>
      <c r="N210" s="38">
        <v>2.9789963767500494E-4</v>
      </c>
    </row>
    <row r="211" spans="1:14" ht="15" x14ac:dyDescent="0.25">
      <c r="A211" s="9" t="s">
        <v>1815</v>
      </c>
      <c r="B211" s="3" t="s">
        <v>1816</v>
      </c>
      <c r="C211" s="3" t="s">
        <v>1089</v>
      </c>
      <c r="D211" s="3" t="s">
        <v>1093</v>
      </c>
      <c r="E211" s="3"/>
      <c r="F211" s="3" t="s">
        <v>1817</v>
      </c>
      <c r="G211" s="3" t="s">
        <v>56</v>
      </c>
      <c r="H211" s="8">
        <v>14271.030934715367</v>
      </c>
      <c r="I211" s="8">
        <v>89380</v>
      </c>
      <c r="J211" s="8">
        <v>0</v>
      </c>
      <c r="K211" s="8">
        <v>5978.4782186443472</v>
      </c>
      <c r="L211" s="38">
        <v>1.3194663097845522E-4</v>
      </c>
      <c r="M211" s="38">
        <v>1.4487654135306558E-3</v>
      </c>
      <c r="N211" s="38">
        <v>2.6385484633891377E-4</v>
      </c>
    </row>
    <row r="212" spans="1:14" ht="15" x14ac:dyDescent="0.25">
      <c r="A212" s="9" t="s">
        <v>1818</v>
      </c>
      <c r="B212" s="3" t="s">
        <v>1819</v>
      </c>
      <c r="C212" s="3" t="s">
        <v>1731</v>
      </c>
      <c r="D212" s="3" t="s">
        <v>1093</v>
      </c>
      <c r="E212" s="3"/>
      <c r="F212" s="3" t="s">
        <v>1732</v>
      </c>
      <c r="G212" s="3" t="s">
        <v>52</v>
      </c>
      <c r="H212" s="8">
        <v>59174.432005383751</v>
      </c>
      <c r="I212" s="8">
        <v>100</v>
      </c>
      <c r="J212" s="8">
        <v>0</v>
      </c>
      <c r="K212" s="8">
        <v>209.65501211028979</v>
      </c>
      <c r="L212" s="38">
        <v>4.0070391847422775E-3</v>
      </c>
      <c r="M212" s="38">
        <v>5.080572667664808E-5</v>
      </c>
      <c r="N212" s="38">
        <v>9.2529384538072948E-6</v>
      </c>
    </row>
    <row r="213" spans="1:14" ht="15" x14ac:dyDescent="0.25">
      <c r="A213" s="9" t="s">
        <v>1820</v>
      </c>
      <c r="B213" s="3" t="s">
        <v>1821</v>
      </c>
      <c r="C213" s="3" t="s">
        <v>1731</v>
      </c>
      <c r="D213" s="3" t="s">
        <v>1093</v>
      </c>
      <c r="E213" s="3"/>
      <c r="F213" s="3" t="s">
        <v>1732</v>
      </c>
      <c r="G213" s="3" t="s">
        <v>52</v>
      </c>
      <c r="H213" s="8">
        <v>195.13879840000001</v>
      </c>
      <c r="I213" s="8">
        <v>600</v>
      </c>
      <c r="J213" s="8">
        <v>0</v>
      </c>
      <c r="K213" s="8">
        <v>4.1482568237180004</v>
      </c>
      <c r="L213" s="38">
        <v>8.0151546420123374E-6</v>
      </c>
      <c r="M213" s="38">
        <v>1.0052476220291289E-6</v>
      </c>
      <c r="N213" s="38">
        <v>1.8307964447926948E-7</v>
      </c>
    </row>
    <row r="214" spans="1:14" ht="15" x14ac:dyDescent="0.25">
      <c r="A214" s="9" t="s">
        <v>1822</v>
      </c>
      <c r="B214" s="3" t="s">
        <v>1823</v>
      </c>
      <c r="C214" s="3" t="s">
        <v>1735</v>
      </c>
      <c r="D214" s="3" t="s">
        <v>1093</v>
      </c>
      <c r="E214" s="3"/>
      <c r="F214" s="3" t="s">
        <v>1228</v>
      </c>
      <c r="G214" s="3" t="s">
        <v>52</v>
      </c>
      <c r="H214" s="8">
        <v>8533.643862882358</v>
      </c>
      <c r="I214" s="8">
        <v>3506</v>
      </c>
      <c r="J214" s="8">
        <v>0</v>
      </c>
      <c r="K214" s="8">
        <v>1060.0285892518266</v>
      </c>
      <c r="L214" s="38">
        <v>7.1943992483944772E-5</v>
      </c>
      <c r="M214" s="38">
        <v>2.5687686754004367E-4</v>
      </c>
      <c r="N214" s="38">
        <v>4.6783423858541428E-5</v>
      </c>
    </row>
    <row r="215" spans="1:14" ht="15" x14ac:dyDescent="0.25">
      <c r="A215" s="9" t="s">
        <v>1824</v>
      </c>
      <c r="B215" s="3" t="s">
        <v>1825</v>
      </c>
      <c r="C215" s="3" t="s">
        <v>1731</v>
      </c>
      <c r="D215" s="3" t="s">
        <v>1093</v>
      </c>
      <c r="E215" s="3"/>
      <c r="F215" s="3" t="s">
        <v>1228</v>
      </c>
      <c r="G215" s="3" t="s">
        <v>52</v>
      </c>
      <c r="H215" s="8">
        <v>15349.64382809885</v>
      </c>
      <c r="I215" s="8">
        <v>8607</v>
      </c>
      <c r="J215" s="8">
        <v>0</v>
      </c>
      <c r="K215" s="8">
        <v>4680.8126394755463</v>
      </c>
      <c r="L215" s="38">
        <v>1.327277334600878E-5</v>
      </c>
      <c r="M215" s="38">
        <v>1.1343019429494602E-3</v>
      </c>
      <c r="N215" s="38">
        <v>2.0658352419491145E-4</v>
      </c>
    </row>
    <row r="216" spans="1:14" ht="15" x14ac:dyDescent="0.25">
      <c r="A216" s="9" t="s">
        <v>1826</v>
      </c>
      <c r="B216" s="3" t="s">
        <v>1827</v>
      </c>
      <c r="C216" s="3" t="s">
        <v>1731</v>
      </c>
      <c r="D216" s="3" t="s">
        <v>1093</v>
      </c>
      <c r="E216" s="3"/>
      <c r="F216" s="3" t="s">
        <v>1196</v>
      </c>
      <c r="G216" s="3" t="s">
        <v>52</v>
      </c>
      <c r="H216" s="8">
        <v>43362.81823431269</v>
      </c>
      <c r="I216" s="8">
        <v>13820</v>
      </c>
      <c r="J216" s="8">
        <v>0</v>
      </c>
      <c r="K216" s="8">
        <v>21232.283063620464</v>
      </c>
      <c r="L216" s="38">
        <v>2.6982448382504046E-6</v>
      </c>
      <c r="M216" s="38">
        <v>5.1452219491135275E-3</v>
      </c>
      <c r="N216" s="38">
        <v>9.3706802639254862E-4</v>
      </c>
    </row>
    <row r="217" spans="1:14" ht="15" x14ac:dyDescent="0.25">
      <c r="A217" s="9" t="s">
        <v>1828</v>
      </c>
      <c r="B217" s="3" t="s">
        <v>1829</v>
      </c>
      <c r="C217" s="3" t="s">
        <v>1735</v>
      </c>
      <c r="D217" s="3" t="s">
        <v>1093</v>
      </c>
      <c r="E217" s="3"/>
      <c r="F217" s="3" t="s">
        <v>1830</v>
      </c>
      <c r="G217" s="3" t="s">
        <v>52</v>
      </c>
      <c r="H217" s="8">
        <v>19122.506699273592</v>
      </c>
      <c r="I217" s="8">
        <v>28433.999999999996</v>
      </c>
      <c r="J217" s="8">
        <v>0</v>
      </c>
      <c r="K217" s="8">
        <v>19264.331063588234</v>
      </c>
      <c r="L217" s="38">
        <v>1.9946789837184383E-5</v>
      </c>
      <c r="M217" s="38">
        <v>4.6683278819504501E-3</v>
      </c>
      <c r="N217" s="38">
        <v>8.5021420614251762E-4</v>
      </c>
    </row>
    <row r="218" spans="1:14" ht="15" x14ac:dyDescent="0.25">
      <c r="A218" s="9" t="s">
        <v>1831</v>
      </c>
      <c r="B218" s="3" t="s">
        <v>1832</v>
      </c>
      <c r="C218" s="3" t="s">
        <v>1735</v>
      </c>
      <c r="D218" s="3" t="s">
        <v>1093</v>
      </c>
      <c r="E218" s="3"/>
      <c r="F218" s="3" t="s">
        <v>1830</v>
      </c>
      <c r="G218" s="3" t="s">
        <v>52</v>
      </c>
      <c r="H218" s="8">
        <v>32484.208421267333</v>
      </c>
      <c r="I218" s="8">
        <v>17765</v>
      </c>
      <c r="J218" s="8">
        <v>0</v>
      </c>
      <c r="K218" s="8">
        <v>20446.013934215309</v>
      </c>
      <c r="L218" s="38">
        <v>1.9867835109321523E-5</v>
      </c>
      <c r="M218" s="38">
        <v>4.9546852475066509E-3</v>
      </c>
      <c r="N218" s="38">
        <v>9.0236673406814984E-4</v>
      </c>
    </row>
    <row r="219" spans="1:14" ht="15" x14ac:dyDescent="0.25">
      <c r="A219" s="9" t="s">
        <v>1833</v>
      </c>
      <c r="B219" s="3" t="s">
        <v>1834</v>
      </c>
      <c r="C219" s="3" t="s">
        <v>1735</v>
      </c>
      <c r="D219" s="3" t="s">
        <v>1093</v>
      </c>
      <c r="E219" s="3"/>
      <c r="F219" s="3" t="s">
        <v>1100</v>
      </c>
      <c r="G219" s="3" t="s">
        <v>50</v>
      </c>
      <c r="H219" s="8">
        <v>97958.987873344769</v>
      </c>
      <c r="I219" s="8">
        <v>2104</v>
      </c>
      <c r="J219" s="8">
        <v>0</v>
      </c>
      <c r="K219" s="8">
        <v>7184.4328552218685</v>
      </c>
      <c r="L219" s="38">
        <v>1.019813144829171E-4</v>
      </c>
      <c r="M219" s="38">
        <v>1.7410045593239509E-3</v>
      </c>
      <c r="N219" s="38">
        <v>3.1707858717877174E-4</v>
      </c>
    </row>
    <row r="220" spans="1:14" ht="15" x14ac:dyDescent="0.25">
      <c r="A220" s="9" t="s">
        <v>1835</v>
      </c>
      <c r="B220" s="3" t="s">
        <v>1836</v>
      </c>
      <c r="C220" s="3" t="s">
        <v>1735</v>
      </c>
      <c r="D220" s="3" t="s">
        <v>1093</v>
      </c>
      <c r="E220" s="3"/>
      <c r="F220" s="3" t="s">
        <v>1100</v>
      </c>
      <c r="G220" s="3" t="s">
        <v>52</v>
      </c>
      <c r="H220" s="8">
        <v>17058.903595734966</v>
      </c>
      <c r="I220" s="8">
        <v>8620</v>
      </c>
      <c r="J220" s="8">
        <v>0</v>
      </c>
      <c r="K220" s="8">
        <v>5209.9017465327506</v>
      </c>
      <c r="L220" s="38">
        <v>3.0498381293126808E-4</v>
      </c>
      <c r="M220" s="38">
        <v>1.2625161758941959E-3</v>
      </c>
      <c r="N220" s="38">
        <v>2.2993440378945605E-4</v>
      </c>
    </row>
    <row r="221" spans="1:14" ht="15" x14ac:dyDescent="0.25">
      <c r="A221" s="9" t="s">
        <v>1837</v>
      </c>
      <c r="B221" s="3" t="s">
        <v>1838</v>
      </c>
      <c r="C221" s="3" t="s">
        <v>1839</v>
      </c>
      <c r="D221" s="3" t="s">
        <v>1093</v>
      </c>
      <c r="E221" s="3"/>
      <c r="F221" s="3" t="s">
        <v>1100</v>
      </c>
      <c r="G221" s="3" t="s">
        <v>50</v>
      </c>
      <c r="H221" s="8">
        <v>56437.452145290277</v>
      </c>
      <c r="I221" s="8">
        <v>3742</v>
      </c>
      <c r="J221" s="8">
        <v>0</v>
      </c>
      <c r="K221" s="8">
        <v>7361.6242764141552</v>
      </c>
      <c r="L221" s="38">
        <v>8.3460193643030786E-5</v>
      </c>
      <c r="M221" s="38">
        <v>1.7839433797410197E-3</v>
      </c>
      <c r="N221" s="38">
        <v>3.248987737716512E-4</v>
      </c>
    </row>
    <row r="222" spans="1:14" ht="15" x14ac:dyDescent="0.25">
      <c r="A222" s="9" t="s">
        <v>1840</v>
      </c>
      <c r="B222" s="3" t="s">
        <v>1841</v>
      </c>
      <c r="C222" s="3" t="s">
        <v>1089</v>
      </c>
      <c r="D222" s="3" t="s">
        <v>1093</v>
      </c>
      <c r="E222" s="3"/>
      <c r="F222" s="3" t="s">
        <v>1100</v>
      </c>
      <c r="G222" s="3" t="s">
        <v>56</v>
      </c>
      <c r="H222" s="8">
        <v>51764.984445032263</v>
      </c>
      <c r="I222" s="8">
        <v>14162</v>
      </c>
      <c r="J222" s="8">
        <v>0</v>
      </c>
      <c r="K222" s="8">
        <v>3436.0195906665281</v>
      </c>
      <c r="L222" s="38">
        <v>5.1259209821721336E-5</v>
      </c>
      <c r="M222" s="38">
        <v>8.3265107960871904E-4</v>
      </c>
      <c r="N222" s="38">
        <v>1.5164568439598547E-4</v>
      </c>
    </row>
    <row r="223" spans="1:14" ht="15" x14ac:dyDescent="0.25">
      <c r="A223" s="9" t="s">
        <v>1842</v>
      </c>
      <c r="B223" s="3" t="s">
        <v>1843</v>
      </c>
      <c r="C223" s="3" t="s">
        <v>1731</v>
      </c>
      <c r="D223" s="3" t="s">
        <v>1093</v>
      </c>
      <c r="E223" s="3"/>
      <c r="F223" s="3" t="s">
        <v>1750</v>
      </c>
      <c r="G223" s="3" t="s">
        <v>52</v>
      </c>
      <c r="H223" s="8">
        <v>9129.0143651184608</v>
      </c>
      <c r="I223" s="8">
        <v>5427</v>
      </c>
      <c r="J223" s="8">
        <v>0</v>
      </c>
      <c r="K223" s="8">
        <v>1755.3141927982711</v>
      </c>
      <c r="L223" s="38">
        <v>3.6861464123900443E-5</v>
      </c>
      <c r="M223" s="38">
        <v>4.2536551935155572E-4</v>
      </c>
      <c r="N223" s="38">
        <v>7.7469238772659373E-5</v>
      </c>
    </row>
    <row r="224" spans="1:14" ht="15" x14ac:dyDescent="0.25">
      <c r="A224" s="9" t="s">
        <v>1844</v>
      </c>
      <c r="B224" s="3" t="s">
        <v>1845</v>
      </c>
      <c r="C224" s="3" t="s">
        <v>1731</v>
      </c>
      <c r="D224" s="3" t="s">
        <v>1093</v>
      </c>
      <c r="E224" s="3"/>
      <c r="F224" s="3" t="s">
        <v>1233</v>
      </c>
      <c r="G224" s="3" t="s">
        <v>52</v>
      </c>
      <c r="H224" s="8">
        <v>2778.3956767890895</v>
      </c>
      <c r="I224" s="8">
        <v>1417</v>
      </c>
      <c r="J224" s="8">
        <v>0</v>
      </c>
      <c r="K224" s="8">
        <v>139.4874378381102</v>
      </c>
      <c r="L224" s="38">
        <v>4.3638993832340017E-5</v>
      </c>
      <c r="M224" s="38">
        <v>3.3802009168762205E-5</v>
      </c>
      <c r="N224" s="38">
        <v>6.1561546485535177E-6</v>
      </c>
    </row>
    <row r="225" spans="1:14" ht="15" x14ac:dyDescent="0.25">
      <c r="A225" s="9" t="s">
        <v>1846</v>
      </c>
      <c r="B225" s="3" t="s">
        <v>1847</v>
      </c>
      <c r="C225" s="3" t="s">
        <v>1848</v>
      </c>
      <c r="D225" s="3" t="s">
        <v>1093</v>
      </c>
      <c r="E225" s="3"/>
      <c r="F225" s="3" t="s">
        <v>1280</v>
      </c>
      <c r="G225" s="3" t="s">
        <v>61</v>
      </c>
      <c r="H225" s="8">
        <v>382.02940533568511</v>
      </c>
      <c r="I225" s="8">
        <v>48630</v>
      </c>
      <c r="J225" s="8">
        <v>0</v>
      </c>
      <c r="K225" s="8">
        <v>674.16172913638388</v>
      </c>
      <c r="L225" s="38">
        <v>5.1300633532278321E-6</v>
      </c>
      <c r="M225" s="38">
        <v>1.6336970054568297E-4</v>
      </c>
      <c r="N225" s="38">
        <v>2.9753531407728776E-5</v>
      </c>
    </row>
    <row r="226" spans="1:14" ht="15" x14ac:dyDescent="0.25">
      <c r="A226" s="9" t="s">
        <v>1849</v>
      </c>
      <c r="B226" s="3" t="s">
        <v>1850</v>
      </c>
      <c r="C226" s="3" t="s">
        <v>1731</v>
      </c>
      <c r="D226" s="3" t="s">
        <v>1093</v>
      </c>
      <c r="E226" s="3"/>
      <c r="F226" s="3" t="s">
        <v>1280</v>
      </c>
      <c r="G226" s="3" t="s">
        <v>52</v>
      </c>
      <c r="H226" s="8">
        <v>11907.410041907551</v>
      </c>
      <c r="I226" s="8">
        <v>682</v>
      </c>
      <c r="J226" s="8">
        <v>0</v>
      </c>
      <c r="K226" s="8">
        <v>287.72184475939798</v>
      </c>
      <c r="L226" s="38">
        <v>4.2090169761400221E-5</v>
      </c>
      <c r="M226" s="38">
        <v>6.9723672506608788E-5</v>
      </c>
      <c r="N226" s="38">
        <v>1.2698349038152774E-5</v>
      </c>
    </row>
    <row r="227" spans="1:14" ht="15" x14ac:dyDescent="0.25">
      <c r="A227" s="9" t="s">
        <v>1851</v>
      </c>
      <c r="B227" s="3" t="s">
        <v>1852</v>
      </c>
      <c r="C227" s="3" t="s">
        <v>1735</v>
      </c>
      <c r="D227" s="3" t="s">
        <v>1093</v>
      </c>
      <c r="E227" s="3"/>
      <c r="F227" s="3" t="s">
        <v>1756</v>
      </c>
      <c r="G227" s="3" t="s">
        <v>52</v>
      </c>
      <c r="H227" s="8">
        <v>10181.400773805264</v>
      </c>
      <c r="I227" s="8">
        <v>0.05</v>
      </c>
      <c r="J227" s="8">
        <v>0</v>
      </c>
      <c r="K227" s="8">
        <v>1.8033995977634002E-2</v>
      </c>
      <c r="L227" s="38">
        <v>3.6275602397869595E-3</v>
      </c>
      <c r="M227" s="38">
        <v>4.3701806186510708E-9</v>
      </c>
      <c r="N227" s="38">
        <v>7.9591445574158033E-10</v>
      </c>
    </row>
    <row r="228" spans="1:14" ht="15" x14ac:dyDescent="0.25">
      <c r="A228" s="9" t="s">
        <v>1853</v>
      </c>
      <c r="B228" s="3" t="s">
        <v>1854</v>
      </c>
      <c r="C228" s="3" t="s">
        <v>1848</v>
      </c>
      <c r="D228" s="3" t="s">
        <v>1093</v>
      </c>
      <c r="E228" s="3"/>
      <c r="F228" s="3" t="s">
        <v>1109</v>
      </c>
      <c r="G228" s="3" t="s">
        <v>61</v>
      </c>
      <c r="H228" s="8">
        <v>1691.2491395295908</v>
      </c>
      <c r="I228" s="8">
        <v>39500</v>
      </c>
      <c r="J228" s="8">
        <v>0</v>
      </c>
      <c r="K228" s="8">
        <v>2424.1959262669816</v>
      </c>
      <c r="L228" s="38">
        <v>1.1240508383809077E-5</v>
      </c>
      <c r="M228" s="38">
        <v>5.8745571785220961E-4</v>
      </c>
      <c r="N228" s="38">
        <v>1.0698974224340923E-4</v>
      </c>
    </row>
    <row r="229" spans="1:14" ht="15" x14ac:dyDescent="0.25">
      <c r="A229" s="9" t="s">
        <v>1855</v>
      </c>
      <c r="B229" s="3" t="s">
        <v>1856</v>
      </c>
      <c r="C229" s="3" t="s">
        <v>1731</v>
      </c>
      <c r="D229" s="3" t="s">
        <v>1093</v>
      </c>
      <c r="E229" s="3"/>
      <c r="F229" s="3" t="s">
        <v>1125</v>
      </c>
      <c r="G229" s="3" t="s">
        <v>52</v>
      </c>
      <c r="H229" s="8">
        <v>17067.287726702885</v>
      </c>
      <c r="I229" s="8">
        <v>10504</v>
      </c>
      <c r="J229" s="8">
        <v>0</v>
      </c>
      <c r="K229" s="8">
        <v>6351.705819451603</v>
      </c>
      <c r="L229" s="38">
        <v>4.275726131344246E-5</v>
      </c>
      <c r="M229" s="38">
        <v>1.5392097071534549E-3</v>
      </c>
      <c r="N229" s="38">
        <v>2.8032691626355256E-4</v>
      </c>
    </row>
    <row r="230" spans="1:14" ht="15" x14ac:dyDescent="0.25">
      <c r="A230" s="9" t="s">
        <v>1857</v>
      </c>
      <c r="B230" s="3" t="s">
        <v>1858</v>
      </c>
      <c r="C230" s="3" t="s">
        <v>1735</v>
      </c>
      <c r="D230" s="3" t="s">
        <v>1093</v>
      </c>
      <c r="E230" s="3"/>
      <c r="F230" s="3" t="s">
        <v>1125</v>
      </c>
      <c r="G230" s="3" t="s">
        <v>52</v>
      </c>
      <c r="H230" s="8">
        <v>43930.603235835675</v>
      </c>
      <c r="I230" s="8">
        <v>7998.9999999999991</v>
      </c>
      <c r="J230" s="8">
        <v>0</v>
      </c>
      <c r="K230" s="8">
        <v>12450.133719148045</v>
      </c>
      <c r="L230" s="38">
        <v>1.6593014499457487E-5</v>
      </c>
      <c r="M230" s="38">
        <v>3.0170425426796219E-3</v>
      </c>
      <c r="N230" s="38">
        <v>5.4947563564254891E-4</v>
      </c>
    </row>
    <row r="231" spans="1:14" ht="15" x14ac:dyDescent="0.25">
      <c r="A231" s="9" t="s">
        <v>1859</v>
      </c>
      <c r="B231" s="3" t="s">
        <v>1860</v>
      </c>
      <c r="C231" s="3" t="s">
        <v>1731</v>
      </c>
      <c r="D231" s="3" t="s">
        <v>1093</v>
      </c>
      <c r="E231" s="3"/>
      <c r="F231" s="3" t="s">
        <v>1125</v>
      </c>
      <c r="G231" s="3" t="s">
        <v>52</v>
      </c>
      <c r="H231" s="8">
        <v>83359.808564064107</v>
      </c>
      <c r="I231" s="8">
        <v>9565</v>
      </c>
      <c r="J231" s="8">
        <v>0</v>
      </c>
      <c r="K231" s="8">
        <v>28249.6346359647</v>
      </c>
      <c r="L231" s="38">
        <v>1.3902569807215495E-5</v>
      </c>
      <c r="M231" s="38">
        <v>6.8457376791687596E-3</v>
      </c>
      <c r="N231" s="38">
        <v>1.2467726289873667E-3</v>
      </c>
    </row>
    <row r="232" spans="1:14" ht="15" x14ac:dyDescent="0.25">
      <c r="A232" s="9" t="s">
        <v>1861</v>
      </c>
      <c r="B232" s="3" t="s">
        <v>1862</v>
      </c>
      <c r="C232" s="3" t="s">
        <v>1731</v>
      </c>
      <c r="D232" s="3" t="s">
        <v>1093</v>
      </c>
      <c r="E232" s="3"/>
      <c r="F232" s="3" t="s">
        <v>1125</v>
      </c>
      <c r="G232" s="3" t="s">
        <v>52</v>
      </c>
      <c r="H232" s="8">
        <v>5570.6833306064736</v>
      </c>
      <c r="I232" s="8">
        <v>9615</v>
      </c>
      <c r="J232" s="8">
        <v>0</v>
      </c>
      <c r="K232" s="8">
        <v>1897.7059193903217</v>
      </c>
      <c r="L232" s="38">
        <v>9.0389150261341451E-7</v>
      </c>
      <c r="M232" s="38">
        <v>4.5987132519628357E-4</v>
      </c>
      <c r="N232" s="38">
        <v>8.3753571635612837E-5</v>
      </c>
    </row>
    <row r="233" spans="1:14" ht="15" x14ac:dyDescent="0.25">
      <c r="A233" s="9" t="s">
        <v>1863</v>
      </c>
      <c r="B233" s="3" t="s">
        <v>1864</v>
      </c>
      <c r="C233" s="3" t="s">
        <v>1731</v>
      </c>
      <c r="D233" s="3" t="s">
        <v>1093</v>
      </c>
      <c r="E233" s="3"/>
      <c r="F233" s="3" t="s">
        <v>1125</v>
      </c>
      <c r="G233" s="3" t="s">
        <v>52</v>
      </c>
      <c r="H233" s="8">
        <v>57072.216329041905</v>
      </c>
      <c r="I233" s="8">
        <v>11300</v>
      </c>
      <c r="J233" s="8">
        <v>0</v>
      </c>
      <c r="K233" s="8">
        <v>22849.375457194859</v>
      </c>
      <c r="L233" s="38">
        <v>5.6021532487243649E-6</v>
      </c>
      <c r="M233" s="38">
        <v>5.5370921616682747E-3</v>
      </c>
      <c r="N233" s="38">
        <v>1.008436968357039E-3</v>
      </c>
    </row>
    <row r="234" spans="1:14" ht="15" x14ac:dyDescent="0.25">
      <c r="A234" s="9" t="s">
        <v>1865</v>
      </c>
      <c r="B234" s="3" t="s">
        <v>1866</v>
      </c>
      <c r="C234" s="3" t="s">
        <v>1735</v>
      </c>
      <c r="D234" s="3" t="s">
        <v>1093</v>
      </c>
      <c r="E234" s="3"/>
      <c r="F234" s="3" t="s">
        <v>1125</v>
      </c>
      <c r="G234" s="3" t="s">
        <v>52</v>
      </c>
      <c r="H234" s="8">
        <v>284032.63095616468</v>
      </c>
      <c r="I234" s="8">
        <v>259.46447211036923</v>
      </c>
      <c r="J234" s="8">
        <v>0</v>
      </c>
      <c r="K234" s="8">
        <v>2611.0626248214794</v>
      </c>
      <c r="L234" s="38">
        <v>2.1469842424346498E-3</v>
      </c>
      <c r="M234" s="38">
        <v>6.3273914950579251E-4</v>
      </c>
      <c r="N234" s="38">
        <v>1.1523693864184949E-4</v>
      </c>
    </row>
    <row r="235" spans="1:14" ht="15" x14ac:dyDescent="0.25">
      <c r="A235" s="9" t="s">
        <v>1867</v>
      </c>
      <c r="B235" s="3" t="s">
        <v>1868</v>
      </c>
      <c r="C235" s="3" t="s">
        <v>1869</v>
      </c>
      <c r="D235" s="3" t="s">
        <v>1093</v>
      </c>
      <c r="E235" s="3"/>
      <c r="F235" s="3" t="s">
        <v>1125</v>
      </c>
      <c r="G235" s="3" t="s">
        <v>53</v>
      </c>
      <c r="H235" s="8">
        <v>150.13259480760169</v>
      </c>
      <c r="I235" s="8">
        <v>19860</v>
      </c>
      <c r="J235" s="8">
        <v>0</v>
      </c>
      <c r="K235" s="8">
        <v>13.491890397019864</v>
      </c>
      <c r="L235" s="38">
        <v>5.5695138401715415E-8</v>
      </c>
      <c r="M235" s="38">
        <v>3.2694915755302463E-6</v>
      </c>
      <c r="N235" s="38">
        <v>5.9545264485957582E-7</v>
      </c>
    </row>
    <row r="236" spans="1:14" ht="15" x14ac:dyDescent="0.25">
      <c r="A236" s="9" t="s">
        <v>1870</v>
      </c>
      <c r="B236" s="3" t="s">
        <v>1871</v>
      </c>
      <c r="C236" s="3" t="s">
        <v>1731</v>
      </c>
      <c r="D236" s="3" t="s">
        <v>1093</v>
      </c>
      <c r="E236" s="3"/>
      <c r="F236" s="3" t="s">
        <v>1125</v>
      </c>
      <c r="G236" s="3" t="s">
        <v>52</v>
      </c>
      <c r="H236" s="8">
        <v>419.63697580045084</v>
      </c>
      <c r="I236" s="8">
        <v>13568</v>
      </c>
      <c r="J236" s="8">
        <v>0</v>
      </c>
      <c r="K236" s="8">
        <v>201.72546967978292</v>
      </c>
      <c r="L236" s="38">
        <v>1.8399707445895369E-7</v>
      </c>
      <c r="M236" s="38">
        <v>4.8884159615884056E-5</v>
      </c>
      <c r="N236" s="38">
        <v>8.9029751148066687E-6</v>
      </c>
    </row>
    <row r="237" spans="1:14" ht="15" x14ac:dyDescent="0.25">
      <c r="A237" s="9" t="s">
        <v>1872</v>
      </c>
      <c r="B237" s="3" t="s">
        <v>1873</v>
      </c>
      <c r="C237" s="3" t="s">
        <v>1731</v>
      </c>
      <c r="D237" s="3" t="s">
        <v>1093</v>
      </c>
      <c r="E237" s="3"/>
      <c r="F237" s="3" t="s">
        <v>1125</v>
      </c>
      <c r="G237" s="3" t="s">
        <v>52</v>
      </c>
      <c r="H237" s="8">
        <v>64558.476165396271</v>
      </c>
      <c r="I237" s="8">
        <v>16379</v>
      </c>
      <c r="J237" s="8">
        <v>0</v>
      </c>
      <c r="K237" s="8">
        <v>37463.798248921528</v>
      </c>
      <c r="L237" s="38">
        <v>2.1576035652565582E-4</v>
      </c>
      <c r="M237" s="38">
        <v>9.0786071601403773E-3</v>
      </c>
      <c r="N237" s="38">
        <v>1.6534315872246724E-3</v>
      </c>
    </row>
    <row r="238" spans="1:14" ht="15" x14ac:dyDescent="0.25">
      <c r="A238" s="9" t="s">
        <v>1874</v>
      </c>
      <c r="B238" s="3" t="s">
        <v>1875</v>
      </c>
      <c r="C238" s="3" t="s">
        <v>1735</v>
      </c>
      <c r="D238" s="3" t="s">
        <v>1093</v>
      </c>
      <c r="E238" s="3"/>
      <c r="F238" s="3" t="s">
        <v>1125</v>
      </c>
      <c r="G238" s="3" t="s">
        <v>52</v>
      </c>
      <c r="H238" s="8">
        <v>136344.31025404404</v>
      </c>
      <c r="I238" s="8">
        <v>3382</v>
      </c>
      <c r="J238" s="8">
        <v>0</v>
      </c>
      <c r="K238" s="8">
        <v>16337.356080205298</v>
      </c>
      <c r="L238" s="38">
        <v>1.420853690502789E-5</v>
      </c>
      <c r="M238" s="38">
        <v>3.9590336490183406E-3</v>
      </c>
      <c r="N238" s="38">
        <v>7.2103475507922143E-4</v>
      </c>
    </row>
    <row r="239" spans="1:14" ht="15" x14ac:dyDescent="0.25">
      <c r="A239" s="9" t="s">
        <v>1876</v>
      </c>
      <c r="B239" s="3" t="s">
        <v>1877</v>
      </c>
      <c r="C239" s="3" t="s">
        <v>1869</v>
      </c>
      <c r="D239" s="3" t="s">
        <v>1093</v>
      </c>
      <c r="E239" s="3"/>
      <c r="F239" s="3" t="s">
        <v>1125</v>
      </c>
      <c r="G239" s="3" t="s">
        <v>53</v>
      </c>
      <c r="H239" s="8">
        <v>3153.9752344746435</v>
      </c>
      <c r="I239" s="8">
        <v>26639.999999999996</v>
      </c>
      <c r="J239" s="8">
        <v>0</v>
      </c>
      <c r="K239" s="8">
        <v>380.19909864662293</v>
      </c>
      <c r="L239" s="38">
        <v>3.2867798761149829E-7</v>
      </c>
      <c r="M239" s="38">
        <v>9.2133697611707367E-5</v>
      </c>
      <c r="N239" s="38">
        <v>1.6779750813300732E-5</v>
      </c>
    </row>
    <row r="240" spans="1:14" ht="15" x14ac:dyDescent="0.25">
      <c r="A240" s="9" t="s">
        <v>1878</v>
      </c>
      <c r="B240" s="3" t="s">
        <v>1879</v>
      </c>
      <c r="C240" s="3" t="s">
        <v>1735</v>
      </c>
      <c r="D240" s="3" t="s">
        <v>1093</v>
      </c>
      <c r="E240" s="3"/>
      <c r="F240" s="3" t="s">
        <v>1125</v>
      </c>
      <c r="G240" s="3" t="s">
        <v>52</v>
      </c>
      <c r="H240" s="8">
        <v>29272.383018790319</v>
      </c>
      <c r="I240" s="8">
        <v>4384</v>
      </c>
      <c r="J240" s="8">
        <v>0</v>
      </c>
      <c r="K240" s="8">
        <v>4546.7364050568603</v>
      </c>
      <c r="L240" s="38">
        <v>3.825224224411741E-5</v>
      </c>
      <c r="M240" s="38">
        <v>1.1018112314174764E-3</v>
      </c>
      <c r="N240" s="38">
        <v>2.0066618822136591E-4</v>
      </c>
    </row>
    <row r="241" spans="1:14" ht="15" x14ac:dyDescent="0.25">
      <c r="A241" s="9" t="s">
        <v>1880</v>
      </c>
      <c r="B241" s="3" t="s">
        <v>1881</v>
      </c>
      <c r="C241" s="3" t="s">
        <v>1882</v>
      </c>
      <c r="D241" s="3" t="s">
        <v>1093</v>
      </c>
      <c r="E241" s="3"/>
      <c r="F241" s="3" t="s">
        <v>1883</v>
      </c>
      <c r="G241" s="3" t="s">
        <v>59</v>
      </c>
      <c r="H241" s="8">
        <v>0</v>
      </c>
      <c r="I241" s="8">
        <v>0</v>
      </c>
      <c r="J241" s="8">
        <v>0.55244627388686063</v>
      </c>
      <c r="K241" s="8">
        <v>0.55244627388686063</v>
      </c>
      <c r="L241" s="38">
        <v>0</v>
      </c>
      <c r="M241" s="38"/>
      <c r="N241" s="38"/>
    </row>
    <row r="242" spans="1:14" ht="15" x14ac:dyDescent="0.25">
      <c r="A242" s="9" t="s">
        <v>1884</v>
      </c>
      <c r="B242" s="3" t="s">
        <v>1885</v>
      </c>
      <c r="C242" s="3" t="s">
        <v>1882</v>
      </c>
      <c r="D242" s="3" t="s">
        <v>1093</v>
      </c>
      <c r="E242" s="3"/>
      <c r="F242" s="3" t="s">
        <v>1883</v>
      </c>
      <c r="G242" s="3" t="s">
        <v>59</v>
      </c>
      <c r="H242" s="8">
        <v>346538.9027394593</v>
      </c>
      <c r="I242" s="8">
        <v>1390</v>
      </c>
      <c r="J242" s="8">
        <v>30.891429730586687</v>
      </c>
      <c r="K242" s="8">
        <v>19114.930883748657</v>
      </c>
      <c r="L242" s="38">
        <v>8.1514053595050547E-3</v>
      </c>
      <c r="M242" s="38">
        <v>4.6246377924757656E-3</v>
      </c>
      <c r="N242" s="38">
        <v>8.4225719547867048E-4</v>
      </c>
    </row>
    <row r="243" spans="1:14" ht="15" x14ac:dyDescent="0.25">
      <c r="A243" s="9" t="s">
        <v>1886</v>
      </c>
      <c r="B243" s="3" t="s">
        <v>1887</v>
      </c>
      <c r="C243" s="3" t="s">
        <v>1882</v>
      </c>
      <c r="D243" s="3" t="s">
        <v>1093</v>
      </c>
      <c r="E243" s="3"/>
      <c r="F243" s="3" t="s">
        <v>1883</v>
      </c>
      <c r="G243" s="3" t="s">
        <v>59</v>
      </c>
      <c r="H243" s="8">
        <v>4266.821931441179</v>
      </c>
      <c r="I243" s="8">
        <v>9.9999999999999995E-7</v>
      </c>
      <c r="J243" s="8">
        <v>0</v>
      </c>
      <c r="K243" s="8">
        <v>9.3816730000000004E-7</v>
      </c>
      <c r="L243" s="38">
        <v>3.2008446407366518E-4</v>
      </c>
      <c r="M243" s="38">
        <v>2.2734620527791123E-13</v>
      </c>
      <c r="N243" s="38">
        <v>4.1405183681981309E-14</v>
      </c>
    </row>
    <row r="244" spans="1:14" ht="15" x14ac:dyDescent="0.25">
      <c r="A244" s="9" t="s">
        <v>1888</v>
      </c>
      <c r="B244" s="3" t="s">
        <v>1889</v>
      </c>
      <c r="C244" s="3" t="s">
        <v>1735</v>
      </c>
      <c r="D244" s="3" t="s">
        <v>1093</v>
      </c>
      <c r="E244" s="3"/>
      <c r="F244" s="3" t="s">
        <v>1193</v>
      </c>
      <c r="G244" s="3" t="s">
        <v>52</v>
      </c>
      <c r="H244" s="8">
        <v>10617.440620708718</v>
      </c>
      <c r="I244" s="8">
        <v>9433</v>
      </c>
      <c r="J244" s="8">
        <v>0</v>
      </c>
      <c r="K244" s="8">
        <v>3548.46746447245</v>
      </c>
      <c r="L244" s="38">
        <v>5.8239730281256646E-6</v>
      </c>
      <c r="M244" s="38">
        <v>8.599005876669788E-4</v>
      </c>
      <c r="N244" s="38">
        <v>1.5660847181096194E-4</v>
      </c>
    </row>
    <row r="245" spans="1:14" ht="15" x14ac:dyDescent="0.25">
      <c r="A245" s="9" t="s">
        <v>1890</v>
      </c>
      <c r="B245" s="3" t="s">
        <v>1891</v>
      </c>
      <c r="C245" s="3" t="s">
        <v>1882</v>
      </c>
      <c r="D245" s="3" t="s">
        <v>1093</v>
      </c>
      <c r="E245" s="3"/>
      <c r="F245" s="3" t="s">
        <v>1892</v>
      </c>
      <c r="G245" s="3" t="s">
        <v>59</v>
      </c>
      <c r="H245" s="8">
        <v>12403.552126478859</v>
      </c>
      <c r="I245" s="8">
        <v>9944</v>
      </c>
      <c r="J245" s="8">
        <v>0</v>
      </c>
      <c r="K245" s="8">
        <v>4886.6440024407566</v>
      </c>
      <c r="L245" s="38">
        <v>8.0048997424831056E-6</v>
      </c>
      <c r="M245" s="38">
        <v>1.1841810842255639E-3</v>
      </c>
      <c r="N245" s="38">
        <v>2.1566770927691878E-4</v>
      </c>
    </row>
    <row r="246" spans="1:14" ht="15" x14ac:dyDescent="0.25">
      <c r="A246" s="9" t="s">
        <v>1893</v>
      </c>
      <c r="B246" s="3" t="s">
        <v>1894</v>
      </c>
      <c r="C246" s="3" t="s">
        <v>1735</v>
      </c>
      <c r="D246" s="3" t="s">
        <v>1093</v>
      </c>
      <c r="E246" s="3"/>
      <c r="F246" s="3" t="s">
        <v>1895</v>
      </c>
      <c r="G246" s="3" t="s">
        <v>52</v>
      </c>
      <c r="H246" s="8">
        <v>16255.797731973073</v>
      </c>
      <c r="I246" s="8">
        <v>14481</v>
      </c>
      <c r="J246" s="8">
        <v>0</v>
      </c>
      <c r="K246" s="8">
        <v>8340.229331964063</v>
      </c>
      <c r="L246" s="38">
        <v>7.0153547950965584E-5</v>
      </c>
      <c r="M246" s="38">
        <v>2.0210888716432115E-3</v>
      </c>
      <c r="N246" s="38">
        <v>3.6808864201493728E-4</v>
      </c>
    </row>
    <row r="247" spans="1:14" ht="15" x14ac:dyDescent="0.25">
      <c r="A247" s="9" t="s">
        <v>1896</v>
      </c>
      <c r="B247" s="3" t="s">
        <v>1897</v>
      </c>
      <c r="C247" s="3" t="s">
        <v>1882</v>
      </c>
      <c r="D247" s="3" t="s">
        <v>1093</v>
      </c>
      <c r="E247" s="3"/>
      <c r="F247" s="3" t="s">
        <v>1094</v>
      </c>
      <c r="G247" s="3" t="s">
        <v>59</v>
      </c>
      <c r="H247" s="8">
        <v>442920.45066758466</v>
      </c>
      <c r="I247" s="8">
        <v>1334</v>
      </c>
      <c r="J247" s="8">
        <v>3.9835905829755967</v>
      </c>
      <c r="K247" s="8">
        <v>23413.102746284389</v>
      </c>
      <c r="L247" s="38">
        <v>2.487751105324826E-3</v>
      </c>
      <c r="M247" s="38">
        <v>5.672734925793275E-3</v>
      </c>
      <c r="N247" s="38">
        <v>1.0331407612215904E-3</v>
      </c>
    </row>
    <row r="248" spans="1:14" ht="15" x14ac:dyDescent="0.25">
      <c r="A248" s="9" t="s">
        <v>1898</v>
      </c>
      <c r="B248" s="3" t="s">
        <v>1899</v>
      </c>
      <c r="C248" s="3" t="s">
        <v>1735</v>
      </c>
      <c r="D248" s="3" t="s">
        <v>1093</v>
      </c>
      <c r="E248" s="3"/>
      <c r="F248" s="3" t="s">
        <v>1762</v>
      </c>
      <c r="G248" s="3" t="s">
        <v>52</v>
      </c>
      <c r="H248" s="8">
        <v>24468.338437352366</v>
      </c>
      <c r="I248" s="8">
        <v>4376</v>
      </c>
      <c r="J248" s="8">
        <v>0</v>
      </c>
      <c r="K248" s="8">
        <v>3793.6122976998677</v>
      </c>
      <c r="L248" s="38">
        <v>4.3597298311567708E-6</v>
      </c>
      <c r="M248" s="38">
        <v>9.1930656736563142E-4</v>
      </c>
      <c r="N248" s="38">
        <v>1.6742772211788472E-4</v>
      </c>
    </row>
    <row r="249" spans="1:14" ht="15" x14ac:dyDescent="0.25">
      <c r="A249" s="9" t="s">
        <v>1900</v>
      </c>
      <c r="B249" s="3" t="s">
        <v>1901</v>
      </c>
      <c r="C249" s="3" t="s">
        <v>1839</v>
      </c>
      <c r="D249" s="3" t="s">
        <v>1093</v>
      </c>
      <c r="E249" s="3"/>
      <c r="F249" s="3" t="s">
        <v>1902</v>
      </c>
      <c r="G249" s="3" t="s">
        <v>50</v>
      </c>
      <c r="H249" s="8">
        <v>1386473.2226534942</v>
      </c>
      <c r="I249" s="8">
        <v>224.10000000000002</v>
      </c>
      <c r="J249" s="8">
        <v>0</v>
      </c>
      <c r="K249" s="8">
        <v>10830.682093491265</v>
      </c>
      <c r="L249" s="38">
        <v>9.0204929692373086E-4</v>
      </c>
      <c r="M249" s="38">
        <v>2.6246006171038601E-3</v>
      </c>
      <c r="N249" s="38">
        <v>4.7800257105758392E-4</v>
      </c>
    </row>
    <row r="250" spans="1:14" ht="15" x14ac:dyDescent="0.25">
      <c r="A250" s="9" t="s">
        <v>1903</v>
      </c>
      <c r="B250" s="3" t="s">
        <v>1904</v>
      </c>
      <c r="C250" s="3" t="s">
        <v>1731</v>
      </c>
      <c r="D250" s="3" t="s">
        <v>1093</v>
      </c>
      <c r="E250" s="3"/>
      <c r="F250" s="3" t="s">
        <v>1170</v>
      </c>
      <c r="G250" s="3" t="s">
        <v>52</v>
      </c>
      <c r="H250" s="8">
        <v>135819.80439987974</v>
      </c>
      <c r="I250" s="8">
        <v>639</v>
      </c>
      <c r="J250" s="8">
        <v>0</v>
      </c>
      <c r="K250" s="8">
        <v>3074.9291327462715</v>
      </c>
      <c r="L250" s="38">
        <v>5.8144677969068689E-3</v>
      </c>
      <c r="M250" s="38">
        <v>7.4514798141905327E-4</v>
      </c>
      <c r="N250" s="38">
        <v>1.3570927653355094E-4</v>
      </c>
    </row>
    <row r="251" spans="1:14" ht="15" x14ac:dyDescent="0.25">
      <c r="A251" s="9" t="s">
        <v>1905</v>
      </c>
      <c r="B251" s="3" t="s">
        <v>1906</v>
      </c>
      <c r="C251" s="3" t="s">
        <v>1731</v>
      </c>
      <c r="D251" s="3" t="s">
        <v>1093</v>
      </c>
      <c r="E251" s="3"/>
      <c r="F251" s="3" t="s">
        <v>1907</v>
      </c>
      <c r="G251" s="3" t="s">
        <v>52</v>
      </c>
      <c r="H251" s="8">
        <v>0.24180605440390002</v>
      </c>
      <c r="I251" s="8">
        <v>939</v>
      </c>
      <c r="J251" s="8">
        <v>0</v>
      </c>
      <c r="K251" s="8">
        <v>8.0436644257437986E-3</v>
      </c>
      <c r="L251" s="38">
        <v>2.013800219063165E-9</v>
      </c>
      <c r="M251" s="38">
        <v>1.9492222588889866E-9</v>
      </c>
      <c r="N251" s="38">
        <v>3.5500001228367337E-10</v>
      </c>
    </row>
    <row r="252" spans="1:14" ht="15" x14ac:dyDescent="0.25">
      <c r="A252" s="9" t="s">
        <v>1908</v>
      </c>
      <c r="B252" s="3" t="s">
        <v>1909</v>
      </c>
      <c r="C252" s="3" t="s">
        <v>1735</v>
      </c>
      <c r="D252" s="3" t="s">
        <v>1093</v>
      </c>
      <c r="E252" s="3"/>
      <c r="F252" s="3" t="s">
        <v>1907</v>
      </c>
      <c r="G252" s="3" t="s">
        <v>52</v>
      </c>
      <c r="H252" s="8">
        <v>18357.257147901717</v>
      </c>
      <c r="I252" s="8">
        <v>14838.999999999998</v>
      </c>
      <c r="J252" s="8">
        <v>0</v>
      </c>
      <c r="K252" s="8">
        <v>9651.2502929959155</v>
      </c>
      <c r="L252" s="38">
        <v>3.9884312016448255E-5</v>
      </c>
      <c r="M252" s="38">
        <v>2.3387887536689355E-3</v>
      </c>
      <c r="N252" s="38">
        <v>4.2594939212043715E-4</v>
      </c>
    </row>
    <row r="253" spans="1:14" ht="15" x14ac:dyDescent="0.25">
      <c r="A253" s="9" t="s">
        <v>1910</v>
      </c>
      <c r="B253" s="3" t="s">
        <v>1911</v>
      </c>
      <c r="C253" s="3" t="s">
        <v>1912</v>
      </c>
      <c r="D253" s="3" t="s">
        <v>1093</v>
      </c>
      <c r="E253" s="3"/>
      <c r="F253" s="3" t="s">
        <v>1913</v>
      </c>
      <c r="G253" s="3" t="s">
        <v>50</v>
      </c>
      <c r="H253" s="8">
        <v>9160.7674582833479</v>
      </c>
      <c r="I253" s="8">
        <v>43360</v>
      </c>
      <c r="J253" s="8">
        <v>0</v>
      </c>
      <c r="K253" s="8">
        <v>13845.976750449845</v>
      </c>
      <c r="L253" s="38">
        <v>2.2537082716424213E-5</v>
      </c>
      <c r="M253" s="38">
        <v>3.3552973681569976E-3</v>
      </c>
      <c r="N253" s="38">
        <v>6.1107993276766144E-4</v>
      </c>
    </row>
    <row r="254" spans="1:14" ht="15" x14ac:dyDescent="0.25">
      <c r="A254" s="9" t="s">
        <v>1914</v>
      </c>
      <c r="B254" s="3" t="s">
        <v>1915</v>
      </c>
      <c r="C254" s="3" t="s">
        <v>1731</v>
      </c>
      <c r="D254" s="3" t="s">
        <v>1093</v>
      </c>
      <c r="E254" s="3"/>
      <c r="F254" s="3" t="s">
        <v>1913</v>
      </c>
      <c r="G254" s="3" t="s">
        <v>52</v>
      </c>
      <c r="H254" s="8">
        <v>20704.002567829157</v>
      </c>
      <c r="I254" s="8">
        <v>30263</v>
      </c>
      <c r="J254" s="8">
        <v>0</v>
      </c>
      <c r="K254" s="8">
        <v>22199.206088222443</v>
      </c>
      <c r="L254" s="38">
        <v>1.4600044967786791E-4</v>
      </c>
      <c r="M254" s="38">
        <v>5.3795365329186769E-3</v>
      </c>
      <c r="N254" s="38">
        <v>9.79742318536372E-4</v>
      </c>
    </row>
    <row r="255" spans="1:14" ht="15" x14ac:dyDescent="0.25">
      <c r="A255" s="9" t="s">
        <v>1916</v>
      </c>
      <c r="B255" s="3" t="s">
        <v>1917</v>
      </c>
      <c r="C255" s="3" t="s">
        <v>1731</v>
      </c>
      <c r="D255" s="3" t="s">
        <v>1093</v>
      </c>
      <c r="E255" s="3"/>
      <c r="F255" s="3" t="s">
        <v>1913</v>
      </c>
      <c r="G255" s="3" t="s">
        <v>52</v>
      </c>
      <c r="H255" s="8">
        <v>109637.6952810542</v>
      </c>
      <c r="I255" s="8">
        <v>4291</v>
      </c>
      <c r="J255" s="8">
        <v>0</v>
      </c>
      <c r="K255" s="8">
        <v>16668.233065628585</v>
      </c>
      <c r="L255" s="38">
        <v>1.2859218306480671E-4</v>
      </c>
      <c r="M255" s="38">
        <v>4.0392151124415271E-3</v>
      </c>
      <c r="N255" s="38">
        <v>7.3563771806630437E-4</v>
      </c>
    </row>
    <row r="256" spans="1:14" ht="15" x14ac:dyDescent="0.25">
      <c r="A256" s="9" t="s">
        <v>1918</v>
      </c>
      <c r="B256" s="3" t="s">
        <v>1919</v>
      </c>
      <c r="C256" s="3" t="s">
        <v>1731</v>
      </c>
      <c r="D256" s="3" t="s">
        <v>1093</v>
      </c>
      <c r="E256" s="3"/>
      <c r="F256" s="3" t="s">
        <v>1913</v>
      </c>
      <c r="G256" s="3" t="s">
        <v>52</v>
      </c>
      <c r="H256" s="8">
        <v>17662.658228000819</v>
      </c>
      <c r="I256" s="8">
        <v>12139</v>
      </c>
      <c r="J256" s="8">
        <v>0</v>
      </c>
      <c r="K256" s="8">
        <v>7596.4403016639762</v>
      </c>
      <c r="L256" s="38">
        <v>7.0934370393577587E-6</v>
      </c>
      <c r="M256" s="38">
        <v>1.8408463780431232E-3</v>
      </c>
      <c r="N256" s="38">
        <v>3.3526217127755617E-4</v>
      </c>
    </row>
    <row r="257" spans="1:14" ht="15" x14ac:dyDescent="0.25">
      <c r="A257" s="9" t="s">
        <v>1920</v>
      </c>
      <c r="B257" s="3" t="s">
        <v>1921</v>
      </c>
      <c r="C257" s="3" t="s">
        <v>1882</v>
      </c>
      <c r="D257" s="3" t="s">
        <v>1093</v>
      </c>
      <c r="E257" s="3"/>
      <c r="F257" s="3" t="s">
        <v>1913</v>
      </c>
      <c r="G257" s="3" t="s">
        <v>52</v>
      </c>
      <c r="H257" s="8">
        <v>6468.9981899720851</v>
      </c>
      <c r="I257" s="8">
        <v>92200</v>
      </c>
      <c r="J257" s="8">
        <v>0</v>
      </c>
      <c r="K257" s="8">
        <v>21131.927061514471</v>
      </c>
      <c r="L257" s="38">
        <v>2.7090594129568731E-5</v>
      </c>
      <c r="M257" s="38">
        <v>5.1209026659156803E-3</v>
      </c>
      <c r="N257" s="38">
        <v>9.3263890303599175E-4</v>
      </c>
    </row>
    <row r="258" spans="1:14" ht="15" x14ac:dyDescent="0.25">
      <c r="A258" s="9" t="s">
        <v>1922</v>
      </c>
      <c r="B258" s="3" t="s">
        <v>1923</v>
      </c>
      <c r="C258" s="3" t="s">
        <v>1735</v>
      </c>
      <c r="D258" s="3" t="s">
        <v>1093</v>
      </c>
      <c r="E258" s="3"/>
      <c r="F258" s="3" t="s">
        <v>1913</v>
      </c>
      <c r="G258" s="3" t="s">
        <v>52</v>
      </c>
      <c r="H258" s="8">
        <v>37009.619606547996</v>
      </c>
      <c r="I258" s="8">
        <v>6856</v>
      </c>
      <c r="J258" s="8">
        <v>0</v>
      </c>
      <c r="K258" s="8">
        <v>8989.9356392266418</v>
      </c>
      <c r="L258" s="38">
        <v>7.1363434717400963E-6</v>
      </c>
      <c r="M258" s="38">
        <v>2.1785322865877227E-3</v>
      </c>
      <c r="N258" s="38">
        <v>3.967628550167642E-4</v>
      </c>
    </row>
    <row r="259" spans="1:14" ht="15" x14ac:dyDescent="0.25">
      <c r="A259" s="9" t="s">
        <v>1924</v>
      </c>
      <c r="B259" s="3" t="s">
        <v>1925</v>
      </c>
      <c r="C259" s="3" t="s">
        <v>1731</v>
      </c>
      <c r="D259" s="3" t="s">
        <v>1093</v>
      </c>
      <c r="E259" s="3"/>
      <c r="F259" s="3" t="s">
        <v>1774</v>
      </c>
      <c r="G259" s="3" t="s">
        <v>52</v>
      </c>
      <c r="H259" s="8">
        <v>6003.319228848005</v>
      </c>
      <c r="I259" s="8">
        <v>27520</v>
      </c>
      <c r="J259" s="8">
        <v>0</v>
      </c>
      <c r="K259" s="8">
        <v>5853.4379600424099</v>
      </c>
      <c r="L259" s="38">
        <v>1.2913140952566154E-5</v>
      </c>
      <c r="M259" s="38">
        <v>1.4184643912075379E-3</v>
      </c>
      <c r="N259" s="38">
        <v>2.5833630516288293E-4</v>
      </c>
    </row>
    <row r="260" spans="1:14" ht="15" x14ac:dyDescent="0.25">
      <c r="A260" s="9" t="s">
        <v>1926</v>
      </c>
      <c r="B260" s="3" t="s">
        <v>1927</v>
      </c>
      <c r="C260" s="3" t="s">
        <v>1731</v>
      </c>
      <c r="D260" s="3" t="s">
        <v>1093</v>
      </c>
      <c r="E260" s="3"/>
      <c r="F260" s="3" t="s">
        <v>1774</v>
      </c>
      <c r="G260" s="3" t="s">
        <v>52</v>
      </c>
      <c r="H260" s="8">
        <v>78239.919931134558</v>
      </c>
      <c r="I260" s="8">
        <v>23290</v>
      </c>
      <c r="J260" s="8">
        <v>0</v>
      </c>
      <c r="K260" s="8">
        <v>64560.820056023775</v>
      </c>
      <c r="L260" s="38">
        <v>1.0490889373449569E-5</v>
      </c>
      <c r="M260" s="38">
        <v>1.5645032020799563E-2</v>
      </c>
      <c r="N260" s="38">
        <v>2.8493346688581098E-3</v>
      </c>
    </row>
    <row r="261" spans="1:14" ht="15" x14ac:dyDescent="0.25">
      <c r="A261" s="9" t="s">
        <v>1928</v>
      </c>
      <c r="B261" s="3" t="s">
        <v>1929</v>
      </c>
      <c r="C261" s="3" t="s">
        <v>1735</v>
      </c>
      <c r="D261" s="3" t="s">
        <v>1093</v>
      </c>
      <c r="E261" s="3"/>
      <c r="F261" s="3" t="s">
        <v>1774</v>
      </c>
      <c r="G261" s="3" t="s">
        <v>52</v>
      </c>
      <c r="H261" s="8">
        <v>701.75852207299999</v>
      </c>
      <c r="I261" s="8">
        <v>3584.0000000000005</v>
      </c>
      <c r="J261" s="8">
        <v>0</v>
      </c>
      <c r="K261" s="8">
        <v>89.110075999321992</v>
      </c>
      <c r="L261" s="38">
        <v>1.2866189624027644E-6</v>
      </c>
      <c r="M261" s="38">
        <v>2.1594056444380579E-5</v>
      </c>
      <c r="N261" s="38">
        <v>3.9327943583913452E-6</v>
      </c>
    </row>
    <row r="262" spans="1:14" ht="15" x14ac:dyDescent="0.25">
      <c r="A262" s="9" t="s">
        <v>1930</v>
      </c>
      <c r="B262" s="3" t="s">
        <v>1931</v>
      </c>
      <c r="C262" s="3" t="s">
        <v>1731</v>
      </c>
      <c r="D262" s="3" t="s">
        <v>1093</v>
      </c>
      <c r="E262" s="3"/>
      <c r="F262" s="3" t="s">
        <v>1797</v>
      </c>
      <c r="G262" s="3" t="s">
        <v>52</v>
      </c>
      <c r="H262" s="8">
        <v>50257.208648367952</v>
      </c>
      <c r="I262" s="8">
        <v>2664</v>
      </c>
      <c r="J262" s="8">
        <v>0</v>
      </c>
      <c r="K262" s="8">
        <v>4743.5527710774932</v>
      </c>
      <c r="L262" s="38">
        <v>2.3471065913817244E-5</v>
      </c>
      <c r="M262" s="38">
        <v>1.1495057672975687E-3</v>
      </c>
      <c r="N262" s="38">
        <v>2.0935250438981941E-4</v>
      </c>
    </row>
    <row r="263" spans="1:14" ht="15" x14ac:dyDescent="0.25">
      <c r="A263" s="9" t="s">
        <v>1932</v>
      </c>
      <c r="B263" s="3" t="s">
        <v>1933</v>
      </c>
      <c r="C263" s="3" t="s">
        <v>1839</v>
      </c>
      <c r="D263" s="3" t="s">
        <v>1093</v>
      </c>
      <c r="E263" s="3"/>
      <c r="F263" s="3" t="s">
        <v>1797</v>
      </c>
      <c r="G263" s="3" t="s">
        <v>50</v>
      </c>
      <c r="H263" s="8">
        <v>15470.801724396688</v>
      </c>
      <c r="I263" s="8">
        <v>3111.5</v>
      </c>
      <c r="J263" s="8">
        <v>0</v>
      </c>
      <c r="K263" s="8">
        <v>1677.9734738367749</v>
      </c>
      <c r="L263" s="38">
        <v>1.2485928211971091E-5</v>
      </c>
      <c r="M263" s="38">
        <v>4.066235327470753E-4</v>
      </c>
      <c r="N263" s="38">
        <v>7.4055874573441128E-5</v>
      </c>
    </row>
    <row r="264" spans="1:14" ht="15" x14ac:dyDescent="0.25">
      <c r="A264" s="9" t="s">
        <v>1934</v>
      </c>
      <c r="B264" s="3" t="s">
        <v>1935</v>
      </c>
      <c r="C264" s="3" t="s">
        <v>1735</v>
      </c>
      <c r="D264" s="3" t="s">
        <v>1093</v>
      </c>
      <c r="E264" s="3"/>
      <c r="F264" s="3" t="s">
        <v>1797</v>
      </c>
      <c r="G264" s="3" t="s">
        <v>52</v>
      </c>
      <c r="H264" s="8">
        <v>9188.5514151544376</v>
      </c>
      <c r="I264" s="8">
        <v>14847</v>
      </c>
      <c r="J264" s="8">
        <v>28.078719737635023</v>
      </c>
      <c r="K264" s="8">
        <v>4861.5251612000811</v>
      </c>
      <c r="L264" s="38">
        <v>3.5310731217049732E-5</v>
      </c>
      <c r="M264" s="38">
        <v>1.1712897122725455E-3</v>
      </c>
      <c r="N264" s="38">
        <v>2.1331988199308535E-4</v>
      </c>
    </row>
    <row r="265" spans="1:14" ht="15" x14ac:dyDescent="0.25">
      <c r="A265" s="9" t="s">
        <v>1936</v>
      </c>
      <c r="B265" s="3" t="s">
        <v>1937</v>
      </c>
      <c r="C265" s="3" t="s">
        <v>1735</v>
      </c>
      <c r="D265" s="3" t="s">
        <v>1093</v>
      </c>
      <c r="E265" s="3"/>
      <c r="F265" s="3" t="s">
        <v>1797</v>
      </c>
      <c r="G265" s="3" t="s">
        <v>52</v>
      </c>
      <c r="H265" s="8">
        <v>6158.6117015880791</v>
      </c>
      <c r="I265" s="8">
        <v>20965</v>
      </c>
      <c r="J265" s="8">
        <v>0</v>
      </c>
      <c r="K265" s="8">
        <v>4574.5548774331519</v>
      </c>
      <c r="L265" s="38">
        <v>2.6220950670884303E-5</v>
      </c>
      <c r="M265" s="38">
        <v>1.108552485489515E-3</v>
      </c>
      <c r="N265" s="38">
        <v>2.0189393188552101E-4</v>
      </c>
    </row>
    <row r="266" spans="1:14" ht="15" x14ac:dyDescent="0.25">
      <c r="A266" s="9" t="s">
        <v>1938</v>
      </c>
      <c r="B266" s="3" t="s">
        <v>1939</v>
      </c>
      <c r="C266" s="3" t="s">
        <v>1735</v>
      </c>
      <c r="D266" s="3" t="s">
        <v>1093</v>
      </c>
      <c r="E266" s="3"/>
      <c r="F266" s="3" t="s">
        <v>1797</v>
      </c>
      <c r="G266" s="3" t="s">
        <v>52</v>
      </c>
      <c r="H266" s="8">
        <v>7481.8226427655991</v>
      </c>
      <c r="I266" s="8">
        <v>19482</v>
      </c>
      <c r="J266" s="8">
        <v>25.845394686704012</v>
      </c>
      <c r="K266" s="8">
        <v>5190.1529732417084</v>
      </c>
      <c r="L266" s="38">
        <v>1.1980911183770909E-5</v>
      </c>
      <c r="M266" s="38">
        <v>1.2514673351676601E-3</v>
      </c>
      <c r="N266" s="38">
        <v>2.279221455281143E-4</v>
      </c>
    </row>
    <row r="267" spans="1:14" ht="15" x14ac:dyDescent="0.25">
      <c r="A267" s="9" t="s">
        <v>1940</v>
      </c>
      <c r="B267" s="3" t="s">
        <v>1941</v>
      </c>
      <c r="C267" s="3" t="s">
        <v>1735</v>
      </c>
      <c r="D267" s="3" t="s">
        <v>1093</v>
      </c>
      <c r="E267" s="3"/>
      <c r="F267" s="3" t="s">
        <v>1797</v>
      </c>
      <c r="G267" s="3" t="s">
        <v>52</v>
      </c>
      <c r="H267" s="8">
        <v>7503.6528942578234</v>
      </c>
      <c r="I267" s="8">
        <v>16154</v>
      </c>
      <c r="J267" s="8">
        <v>0</v>
      </c>
      <c r="K267" s="8">
        <v>4294.612333181065</v>
      </c>
      <c r="L267" s="38">
        <v>1.0252934114824816E-5</v>
      </c>
      <c r="M267" s="38">
        <v>1.0407139718986492E-3</v>
      </c>
      <c r="N267" s="38">
        <v>1.8953891539202474E-4</v>
      </c>
    </row>
    <row r="268" spans="1:14" x14ac:dyDescent="0.2">
      <c r="A268" s="41"/>
      <c r="B268" s="12"/>
      <c r="C268" s="12"/>
      <c r="D268" s="12"/>
      <c r="E268" s="12"/>
      <c r="F268" s="12"/>
      <c r="G268" s="12"/>
      <c r="H268" s="12"/>
      <c r="I268" s="12"/>
      <c r="J268" s="12"/>
      <c r="K268" s="12"/>
      <c r="L268" s="12"/>
      <c r="M268" s="12"/>
      <c r="N268" s="12"/>
    </row>
    <row r="269" spans="1:14" x14ac:dyDescent="0.2">
      <c r="A269" s="31"/>
      <c r="B269" s="44"/>
      <c r="C269" s="44"/>
      <c r="D269" s="44"/>
      <c r="E269" s="44"/>
      <c r="F269" s="44"/>
      <c r="G269" s="44"/>
      <c r="H269" s="44"/>
      <c r="I269" s="44"/>
      <c r="J269" s="44"/>
      <c r="K269" s="44"/>
      <c r="L269" s="44"/>
      <c r="M269" s="44"/>
      <c r="N269" s="44"/>
    </row>
    <row r="270" spans="1:14" x14ac:dyDescent="0.2"/>
    <row r="271" spans="1:14" x14ac:dyDescent="0.2">
      <c r="A271" s="33" t="s">
        <v>64</v>
      </c>
    </row>
    <row r="272" spans="1:14" x14ac:dyDescent="0.2"/>
    <row r="273" spans="1:1" x14ac:dyDescent="0.2">
      <c r="A273" s="34" t="s">
        <v>65</v>
      </c>
    </row>
  </sheetData>
  <hyperlinks>
    <hyperlink ref="A273" r:id="rId1" xr:uid="{00000000-0004-0000-0500-000000000000}"/>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20"/>
  <sheetViews>
    <sheetView showGridLines="0" rightToLeft="1" zoomScale="55" zoomScaleNormal="55" workbookViewId="0">
      <pane ySplit="10" topLeftCell="A11" activePane="bottomLeft" state="frozen"/>
      <selection pane="bottomLeft" activeCell="A121" sqref="A121:XFD1048576"/>
    </sheetView>
  </sheetViews>
  <sheetFormatPr defaultColWidth="0" defaultRowHeight="14.25" zeroHeight="1" x14ac:dyDescent="0.2"/>
  <cols>
    <col min="1" max="1" width="43.625" bestFit="1" customWidth="1"/>
    <col min="2" max="3" width="16.25" customWidth="1"/>
    <col min="4" max="4" width="20.375" bestFit="1" customWidth="1"/>
    <col min="5" max="13" width="16.25" customWidth="1"/>
    <col min="14" max="16384" width="9.125" hidden="1"/>
  </cols>
  <sheetData>
    <row r="1" spans="1:13" ht="18" x14ac:dyDescent="0.25">
      <c r="A1" s="20" t="s">
        <v>36</v>
      </c>
      <c r="B1" s="20" t="s">
        <v>37</v>
      </c>
      <c r="C1" s="21"/>
      <c r="D1" s="21"/>
      <c r="E1" s="21"/>
      <c r="F1" s="21"/>
      <c r="G1" s="21"/>
      <c r="H1" s="21"/>
      <c r="I1" s="21"/>
      <c r="J1" s="21"/>
      <c r="K1" s="21"/>
      <c r="L1" s="21"/>
      <c r="M1" s="21"/>
    </row>
    <row r="2" spans="1:13" ht="18" x14ac:dyDescent="0.25">
      <c r="A2" s="20" t="s">
        <v>38</v>
      </c>
      <c r="B2" s="20" t="s">
        <v>39</v>
      </c>
      <c r="C2" s="21"/>
      <c r="D2" s="21"/>
      <c r="E2" s="21"/>
      <c r="F2" s="21"/>
      <c r="G2" s="21"/>
      <c r="H2" s="21"/>
      <c r="I2" s="21"/>
      <c r="J2" s="21"/>
      <c r="K2" s="21"/>
      <c r="L2" s="21"/>
      <c r="M2" s="21"/>
    </row>
    <row r="3" spans="1:13" ht="18" x14ac:dyDescent="0.25">
      <c r="A3" s="20" t="s">
        <v>40</v>
      </c>
      <c r="B3" s="20" t="s">
        <v>41</v>
      </c>
      <c r="C3" s="21"/>
      <c r="D3" s="21"/>
      <c r="E3" s="21"/>
      <c r="F3" s="21"/>
      <c r="G3" s="21"/>
      <c r="H3" s="21"/>
      <c r="I3" s="21"/>
      <c r="J3" s="21"/>
      <c r="K3" s="21"/>
      <c r="L3" s="21"/>
      <c r="M3" s="21"/>
    </row>
    <row r="4" spans="1:13" ht="18" x14ac:dyDescent="0.25">
      <c r="A4" s="20" t="s">
        <v>42</v>
      </c>
      <c r="B4" s="20">
        <v>259012</v>
      </c>
      <c r="C4" s="21"/>
      <c r="D4" s="21"/>
      <c r="E4" s="21"/>
      <c r="F4" s="21"/>
      <c r="G4" s="21"/>
      <c r="H4" s="21"/>
      <c r="I4" s="21"/>
      <c r="J4" s="21"/>
      <c r="K4" s="21"/>
      <c r="L4" s="21"/>
      <c r="M4" s="21"/>
    </row>
    <row r="5" spans="1:13" ht="20.25" x14ac:dyDescent="0.55000000000000004">
      <c r="A5" s="24"/>
      <c r="B5" s="24"/>
      <c r="C5" s="24"/>
      <c r="D5" s="24"/>
      <c r="E5" s="24"/>
      <c r="F5" s="24"/>
      <c r="G5" s="24"/>
      <c r="H5" s="24"/>
      <c r="I5" s="24"/>
      <c r="J5" s="24"/>
      <c r="K5" s="24"/>
      <c r="L5" s="24"/>
      <c r="M5" s="24"/>
    </row>
    <row r="6" spans="1:13" ht="15" x14ac:dyDescent="0.2">
      <c r="A6" s="45" t="s">
        <v>274</v>
      </c>
      <c r="B6" s="23"/>
      <c r="C6" s="23"/>
      <c r="D6" s="23"/>
      <c r="E6" s="23"/>
      <c r="F6" s="23"/>
      <c r="G6" s="23"/>
      <c r="H6" s="23"/>
      <c r="I6" s="23"/>
      <c r="J6" s="23"/>
      <c r="K6" s="23"/>
      <c r="L6" s="23"/>
      <c r="M6" s="23"/>
    </row>
    <row r="7" spans="1:13" ht="15" x14ac:dyDescent="0.2">
      <c r="A7" s="45" t="s">
        <v>2120</v>
      </c>
      <c r="B7" s="23"/>
      <c r="C7" s="23"/>
      <c r="D7" s="23"/>
      <c r="E7" s="23"/>
      <c r="F7" s="23"/>
      <c r="G7" s="23"/>
      <c r="H7" s="23"/>
      <c r="I7" s="23"/>
      <c r="J7" s="23"/>
      <c r="K7" s="23"/>
      <c r="L7" s="23"/>
      <c r="M7" s="23"/>
    </row>
    <row r="8" spans="1:13" ht="30" x14ac:dyDescent="0.2">
      <c r="A8" s="45" t="s">
        <v>116</v>
      </c>
      <c r="B8" s="25" t="s">
        <v>66</v>
      </c>
      <c r="C8" s="25" t="s">
        <v>130</v>
      </c>
      <c r="D8" s="25" t="s">
        <v>67</v>
      </c>
      <c r="E8" s="25" t="s">
        <v>288</v>
      </c>
      <c r="F8" s="25" t="s">
        <v>69</v>
      </c>
      <c r="G8" s="25" t="s">
        <v>132</v>
      </c>
      <c r="H8" s="25" t="s">
        <v>133</v>
      </c>
      <c r="I8" s="25" t="s">
        <v>277</v>
      </c>
      <c r="J8" s="25" t="s">
        <v>70</v>
      </c>
      <c r="K8" s="25" t="s">
        <v>134</v>
      </c>
      <c r="L8" s="25" t="s">
        <v>120</v>
      </c>
      <c r="M8" s="25" t="s">
        <v>121</v>
      </c>
    </row>
    <row r="9" spans="1:13" ht="15" x14ac:dyDescent="0.2">
      <c r="A9" s="45"/>
      <c r="B9" s="48"/>
      <c r="C9" s="48"/>
      <c r="D9" s="48"/>
      <c r="E9" s="48"/>
      <c r="F9" s="48"/>
      <c r="G9" s="48" t="s">
        <v>280</v>
      </c>
      <c r="H9" s="48"/>
      <c r="I9" s="48" t="s">
        <v>44</v>
      </c>
      <c r="J9" s="48" t="s">
        <v>44</v>
      </c>
      <c r="K9" s="48" t="s">
        <v>45</v>
      </c>
      <c r="L9" s="48" t="s">
        <v>45</v>
      </c>
      <c r="M9" s="48" t="s">
        <v>45</v>
      </c>
    </row>
    <row r="10" spans="1:13" x14ac:dyDescent="0.2">
      <c r="A10" s="47"/>
      <c r="B10" s="48" t="s">
        <v>46</v>
      </c>
      <c r="C10" s="48" t="s">
        <v>47</v>
      </c>
      <c r="D10" s="48" t="s">
        <v>122</v>
      </c>
      <c r="E10" s="48" t="s">
        <v>123</v>
      </c>
      <c r="F10" s="48" t="s">
        <v>124</v>
      </c>
      <c r="G10" s="48" t="s">
        <v>125</v>
      </c>
      <c r="H10" s="48" t="s">
        <v>126</v>
      </c>
      <c r="I10" s="48" t="s">
        <v>127</v>
      </c>
      <c r="J10" s="48" t="s">
        <v>128</v>
      </c>
      <c r="K10" s="48" t="s">
        <v>129</v>
      </c>
      <c r="L10" s="48" t="s">
        <v>281</v>
      </c>
      <c r="M10" s="49" t="s">
        <v>282</v>
      </c>
    </row>
    <row r="11" spans="1:13" ht="15" x14ac:dyDescent="0.25">
      <c r="A11" s="14" t="s">
        <v>2119</v>
      </c>
      <c r="B11" s="42"/>
      <c r="C11" s="42"/>
      <c r="D11" s="42"/>
      <c r="E11" s="42"/>
      <c r="F11" s="42"/>
      <c r="G11" s="15"/>
      <c r="H11" s="15"/>
      <c r="I11" s="15">
        <v>164.40120569285835</v>
      </c>
      <c r="J11" s="15">
        <v>1986841.1873591209</v>
      </c>
      <c r="K11" s="43"/>
      <c r="L11" s="43">
        <v>1</v>
      </c>
      <c r="M11" s="43">
        <v>8.7680222117538079E-2</v>
      </c>
    </row>
    <row r="12" spans="1:13" ht="15" x14ac:dyDescent="0.25">
      <c r="A12" s="6" t="s">
        <v>71</v>
      </c>
      <c r="B12" s="35"/>
      <c r="C12" s="35"/>
      <c r="D12" s="35"/>
      <c r="E12" s="35"/>
      <c r="F12" s="35"/>
      <c r="G12" s="37"/>
      <c r="H12" s="37"/>
      <c r="I12" s="37">
        <v>0</v>
      </c>
      <c r="J12" s="37">
        <v>354977.30501623661</v>
      </c>
      <c r="K12" s="36"/>
      <c r="L12" s="36">
        <v>0.17867894138106785</v>
      </c>
      <c r="M12" s="36">
        <v>1.5666609268018595E-2</v>
      </c>
    </row>
    <row r="13" spans="1:13" ht="15" x14ac:dyDescent="0.25">
      <c r="A13" s="7" t="s">
        <v>1945</v>
      </c>
      <c r="B13" s="4"/>
      <c r="C13" s="4"/>
      <c r="D13" s="4"/>
      <c r="E13" s="4"/>
      <c r="F13" s="4"/>
      <c r="G13" s="8"/>
      <c r="H13" s="8"/>
      <c r="I13" s="8">
        <v>0</v>
      </c>
      <c r="J13" s="8">
        <v>145422.11273890274</v>
      </c>
      <c r="K13" s="38"/>
      <c r="L13" s="38">
        <v>7.3198677184156721E-2</v>
      </c>
      <c r="M13" s="38">
        <v>6.4180762742168289E-3</v>
      </c>
    </row>
    <row r="14" spans="1:13" ht="15" x14ac:dyDescent="0.25">
      <c r="A14" s="9" t="s">
        <v>1946</v>
      </c>
      <c r="B14" s="3" t="s">
        <v>1947</v>
      </c>
      <c r="C14" s="3" t="s">
        <v>139</v>
      </c>
      <c r="D14" s="3" t="s">
        <v>1948</v>
      </c>
      <c r="E14" s="3" t="s">
        <v>1949</v>
      </c>
      <c r="F14" s="3" t="s">
        <v>74</v>
      </c>
      <c r="G14" s="8">
        <v>854586.19370651385</v>
      </c>
      <c r="H14" s="8">
        <v>2924</v>
      </c>
      <c r="I14" s="8">
        <v>0</v>
      </c>
      <c r="J14" s="8">
        <v>24988.100303983269</v>
      </c>
      <c r="K14" s="38">
        <v>1.9778882447928147E-2</v>
      </c>
      <c r="L14" s="38">
        <v>1.2577838769820646E-2</v>
      </c>
      <c r="M14" s="38">
        <v>1.1028276970964563E-3</v>
      </c>
    </row>
    <row r="15" spans="1:13" ht="15" x14ac:dyDescent="0.25">
      <c r="A15" s="9" t="s">
        <v>1950</v>
      </c>
      <c r="B15" s="3" t="s">
        <v>1951</v>
      </c>
      <c r="C15" s="3" t="s">
        <v>139</v>
      </c>
      <c r="D15" s="3" t="s">
        <v>1952</v>
      </c>
      <c r="E15" s="3" t="s">
        <v>1949</v>
      </c>
      <c r="F15" s="3" t="s">
        <v>74</v>
      </c>
      <c r="G15" s="8">
        <v>1236783.7060396592</v>
      </c>
      <c r="H15" s="8">
        <v>3075</v>
      </c>
      <c r="I15" s="8">
        <v>0</v>
      </c>
      <c r="J15" s="8">
        <v>38031.0989601205</v>
      </c>
      <c r="K15" s="38">
        <v>1.4741018021819177E-2</v>
      </c>
      <c r="L15" s="38">
        <v>1.914307310841222E-2</v>
      </c>
      <c r="M15" s="38">
        <v>1.6784689021578534E-3</v>
      </c>
    </row>
    <row r="16" spans="1:13" ht="15" x14ac:dyDescent="0.25">
      <c r="A16" s="9" t="s">
        <v>1953</v>
      </c>
      <c r="B16" s="3" t="s">
        <v>1954</v>
      </c>
      <c r="C16" s="3" t="s">
        <v>139</v>
      </c>
      <c r="D16" s="3" t="s">
        <v>1955</v>
      </c>
      <c r="E16" s="3" t="s">
        <v>1949</v>
      </c>
      <c r="F16" s="3" t="s">
        <v>74</v>
      </c>
      <c r="G16" s="8">
        <v>199032.75313738166</v>
      </c>
      <c r="H16" s="8">
        <v>13470</v>
      </c>
      <c r="I16" s="8">
        <v>0</v>
      </c>
      <c r="J16" s="8">
        <v>26809.711847568724</v>
      </c>
      <c r="K16" s="38">
        <v>8.2406346785597259E-2</v>
      </c>
      <c r="L16" s="38">
        <v>1.3494752661542526E-2</v>
      </c>
      <c r="M16" s="38">
        <v>1.1832229107852869E-3</v>
      </c>
    </row>
    <row r="17" spans="1:13" ht="15" x14ac:dyDescent="0.25">
      <c r="A17" s="9" t="s">
        <v>1956</v>
      </c>
      <c r="B17" s="3" t="s">
        <v>1957</v>
      </c>
      <c r="C17" s="3" t="s">
        <v>139</v>
      </c>
      <c r="D17" s="3" t="s">
        <v>1955</v>
      </c>
      <c r="E17" s="3" t="s">
        <v>1949</v>
      </c>
      <c r="F17" s="3" t="s">
        <v>74</v>
      </c>
      <c r="G17" s="8">
        <v>65429.580948580879</v>
      </c>
      <c r="H17" s="8">
        <v>30180</v>
      </c>
      <c r="I17" s="8">
        <v>0</v>
      </c>
      <c r="J17" s="8">
        <v>19746.6475303228</v>
      </c>
      <c r="K17" s="38">
        <v>8.1912168696557704E-3</v>
      </c>
      <c r="L17" s="38">
        <v>9.9395370540146816E-3</v>
      </c>
      <c r="M17" s="38">
        <v>8.7150081664150744E-4</v>
      </c>
    </row>
    <row r="18" spans="1:13" ht="15" x14ac:dyDescent="0.25">
      <c r="A18" s="9" t="s">
        <v>1958</v>
      </c>
      <c r="B18" s="3" t="s">
        <v>1959</v>
      </c>
      <c r="C18" s="3" t="s">
        <v>139</v>
      </c>
      <c r="D18" s="3" t="s">
        <v>1960</v>
      </c>
      <c r="E18" s="3" t="s">
        <v>1949</v>
      </c>
      <c r="F18" s="3" t="s">
        <v>74</v>
      </c>
      <c r="G18" s="8">
        <v>1171073.3125855883</v>
      </c>
      <c r="H18" s="8">
        <v>3061</v>
      </c>
      <c r="I18" s="8">
        <v>0</v>
      </c>
      <c r="J18" s="8">
        <v>35846.554096907465</v>
      </c>
      <c r="K18" s="38">
        <v>7.5045182579720534E-3</v>
      </c>
      <c r="L18" s="38">
        <v>1.8043475590366662E-2</v>
      </c>
      <c r="M18" s="38">
        <v>1.5820559475357254E-3</v>
      </c>
    </row>
    <row r="19" spans="1:13" x14ac:dyDescent="0.2">
      <c r="A19" s="41"/>
      <c r="B19" s="12"/>
      <c r="C19" s="12"/>
      <c r="D19" s="12"/>
      <c r="E19" s="12"/>
      <c r="F19" s="12"/>
      <c r="G19" s="12"/>
      <c r="H19" s="12"/>
      <c r="I19" s="12"/>
      <c r="J19" s="12"/>
      <c r="K19" s="12"/>
      <c r="L19" s="12"/>
      <c r="M19" s="12"/>
    </row>
    <row r="20" spans="1:13" ht="15" x14ac:dyDescent="0.25">
      <c r="A20" s="7" t="s">
        <v>1961</v>
      </c>
      <c r="B20" s="4"/>
      <c r="C20" s="4"/>
      <c r="D20" s="4"/>
      <c r="E20" s="4"/>
      <c r="F20" s="4"/>
      <c r="G20" s="8"/>
      <c r="H20" s="8"/>
      <c r="I20" s="8">
        <v>0</v>
      </c>
      <c r="J20" s="8">
        <v>84951.095896028681</v>
      </c>
      <c r="K20" s="38"/>
      <c r="L20" s="38">
        <v>4.2760400930898099E-2</v>
      </c>
      <c r="M20" s="38">
        <v>3.7492414514561272E-3</v>
      </c>
    </row>
    <row r="21" spans="1:13" ht="15" x14ac:dyDescent="0.25">
      <c r="A21" s="9" t="s">
        <v>1962</v>
      </c>
      <c r="B21" s="3" t="s">
        <v>1963</v>
      </c>
      <c r="C21" s="3" t="s">
        <v>139</v>
      </c>
      <c r="D21" s="3" t="s">
        <v>1964</v>
      </c>
      <c r="E21" s="3" t="s">
        <v>1949</v>
      </c>
      <c r="F21" s="3" t="s">
        <v>74</v>
      </c>
      <c r="G21" s="8">
        <v>1061245.1415513041</v>
      </c>
      <c r="H21" s="8">
        <v>1445</v>
      </c>
      <c r="I21" s="8">
        <v>0</v>
      </c>
      <c r="J21" s="8">
        <v>15334.99229541977</v>
      </c>
      <c r="K21" s="38">
        <v>6.1774036295959095E-2</v>
      </c>
      <c r="L21" s="38">
        <v>7.7189165355433268E-3</v>
      </c>
      <c r="M21" s="38">
        <v>6.767963163431765E-4</v>
      </c>
    </row>
    <row r="22" spans="1:13" ht="15" x14ac:dyDescent="0.25">
      <c r="A22" s="9" t="s">
        <v>1965</v>
      </c>
      <c r="B22" s="3" t="s">
        <v>1966</v>
      </c>
      <c r="C22" s="3" t="s">
        <v>139</v>
      </c>
      <c r="D22" s="3" t="s">
        <v>1964</v>
      </c>
      <c r="E22" s="3" t="s">
        <v>1949</v>
      </c>
      <c r="F22" s="3" t="s">
        <v>74</v>
      </c>
      <c r="G22" s="8">
        <v>663786.21335050277</v>
      </c>
      <c r="H22" s="8">
        <v>4710</v>
      </c>
      <c r="I22" s="8">
        <v>0</v>
      </c>
      <c r="J22" s="8">
        <v>31264.330648813841</v>
      </c>
      <c r="K22" s="38">
        <v>6.8754380836799286E-2</v>
      </c>
      <c r="L22" s="38">
        <v>1.5736999026070737E-2</v>
      </c>
      <c r="M22" s="38">
        <v>1.3798235700693627E-3</v>
      </c>
    </row>
    <row r="23" spans="1:13" ht="15" x14ac:dyDescent="0.25">
      <c r="A23" s="9" t="s">
        <v>1967</v>
      </c>
      <c r="B23" s="3" t="s">
        <v>1968</v>
      </c>
      <c r="C23" s="3" t="s">
        <v>139</v>
      </c>
      <c r="D23" s="3" t="s">
        <v>1964</v>
      </c>
      <c r="E23" s="3" t="s">
        <v>1949</v>
      </c>
      <c r="F23" s="3" t="s">
        <v>74</v>
      </c>
      <c r="G23" s="8">
        <v>394521.46937207447</v>
      </c>
      <c r="H23" s="8">
        <v>4523</v>
      </c>
      <c r="I23" s="8">
        <v>0</v>
      </c>
      <c r="J23" s="8">
        <v>17844.20605970058</v>
      </c>
      <c r="K23" s="38">
        <v>6.4092274429333532E-2</v>
      </c>
      <c r="L23" s="38">
        <v>8.9819371646508474E-3</v>
      </c>
      <c r="M23" s="38">
        <v>7.8753824564235656E-4</v>
      </c>
    </row>
    <row r="24" spans="1:13" ht="15" x14ac:dyDescent="0.25">
      <c r="A24" s="9" t="s">
        <v>1969</v>
      </c>
      <c r="B24" s="3" t="s">
        <v>1970</v>
      </c>
      <c r="C24" s="3" t="s">
        <v>139</v>
      </c>
      <c r="D24" s="3" t="s">
        <v>1964</v>
      </c>
      <c r="E24" s="3" t="s">
        <v>1949</v>
      </c>
      <c r="F24" s="3" t="s">
        <v>74</v>
      </c>
      <c r="G24" s="8">
        <v>11250.220234437109</v>
      </c>
      <c r="H24" s="8">
        <v>3439</v>
      </c>
      <c r="I24" s="8">
        <v>0</v>
      </c>
      <c r="J24" s="8">
        <v>386.89507391468919</v>
      </c>
      <c r="K24" s="38">
        <v>5.5393799041322514E-3</v>
      </c>
      <c r="L24" s="38">
        <v>1.9474485060239178E-4</v>
      </c>
      <c r="M24" s="38">
        <v>1.7075271757064482E-5</v>
      </c>
    </row>
    <row r="25" spans="1:13" ht="15" x14ac:dyDescent="0.25">
      <c r="A25" s="9" t="s">
        <v>1971</v>
      </c>
      <c r="B25" s="3" t="s">
        <v>1972</v>
      </c>
      <c r="C25" s="3" t="s">
        <v>139</v>
      </c>
      <c r="D25" s="3" t="s">
        <v>1955</v>
      </c>
      <c r="E25" s="3" t="s">
        <v>1949</v>
      </c>
      <c r="F25" s="3" t="s">
        <v>74</v>
      </c>
      <c r="G25" s="8">
        <v>531751.29399949918</v>
      </c>
      <c r="H25" s="8">
        <v>2931</v>
      </c>
      <c r="I25" s="8">
        <v>0</v>
      </c>
      <c r="J25" s="8">
        <v>15585.630427710583</v>
      </c>
      <c r="K25" s="38">
        <v>8.5487015811803804E-2</v>
      </c>
      <c r="L25" s="38">
        <v>7.8450760266279805E-3</v>
      </c>
      <c r="M25" s="38">
        <v>6.8785800854371452E-4</v>
      </c>
    </row>
    <row r="26" spans="1:13" ht="15" x14ac:dyDescent="0.25">
      <c r="A26" s="9" t="s">
        <v>1973</v>
      </c>
      <c r="B26" s="3" t="s">
        <v>1974</v>
      </c>
      <c r="C26" s="3" t="s">
        <v>139</v>
      </c>
      <c r="D26" s="3" t="s">
        <v>1960</v>
      </c>
      <c r="E26" s="3" t="s">
        <v>1949</v>
      </c>
      <c r="F26" s="3" t="s">
        <v>74</v>
      </c>
      <c r="G26" s="8">
        <v>307877.89480809745</v>
      </c>
      <c r="H26" s="8">
        <v>1473</v>
      </c>
      <c r="I26" s="8">
        <v>0</v>
      </c>
      <c r="J26" s="8">
        <v>4535.0413904692305</v>
      </c>
      <c r="K26" s="38">
        <v>6.7838182927280666E-2</v>
      </c>
      <c r="L26" s="38">
        <v>2.2827273274028158E-3</v>
      </c>
      <c r="M26" s="38">
        <v>2.0015003910045298E-4</v>
      </c>
    </row>
    <row r="27" spans="1:13" x14ac:dyDescent="0.2">
      <c r="A27" s="41"/>
      <c r="B27" s="12"/>
      <c r="C27" s="12"/>
      <c r="D27" s="12"/>
      <c r="E27" s="12"/>
      <c r="F27" s="12"/>
      <c r="G27" s="12"/>
      <c r="H27" s="12"/>
      <c r="I27" s="12"/>
      <c r="J27" s="12"/>
      <c r="K27" s="12"/>
      <c r="L27" s="12"/>
      <c r="M27" s="12"/>
    </row>
    <row r="28" spans="1:13" ht="15" x14ac:dyDescent="0.25">
      <c r="A28" s="7" t="s">
        <v>1975</v>
      </c>
      <c r="B28" s="4"/>
      <c r="C28" s="4"/>
      <c r="D28" s="4"/>
      <c r="E28" s="4"/>
      <c r="F28" s="4"/>
      <c r="G28" s="8"/>
      <c r="H28" s="8"/>
      <c r="I28" s="8">
        <v>0</v>
      </c>
      <c r="J28" s="8">
        <v>124604.09638130518</v>
      </c>
      <c r="K28" s="38"/>
      <c r="L28" s="38">
        <v>6.2719863266013018E-2</v>
      </c>
      <c r="M28" s="38">
        <v>5.4992915423456388E-3</v>
      </c>
    </row>
    <row r="29" spans="1:13" ht="15" x14ac:dyDescent="0.25">
      <c r="A29" s="9" t="s">
        <v>1976</v>
      </c>
      <c r="B29" s="3" t="s">
        <v>1977</v>
      </c>
      <c r="C29" s="3" t="s">
        <v>139</v>
      </c>
      <c r="D29" s="3" t="s">
        <v>1948</v>
      </c>
      <c r="E29" s="3" t="s">
        <v>1978</v>
      </c>
      <c r="F29" s="3" t="s">
        <v>74</v>
      </c>
      <c r="G29" s="8">
        <v>819117.3307083596</v>
      </c>
      <c r="H29" s="8">
        <v>421.28</v>
      </c>
      <c r="I29" s="8">
        <v>0</v>
      </c>
      <c r="J29" s="8">
        <v>3450.7774898551452</v>
      </c>
      <c r="K29" s="38">
        <v>6.2833108684730316E-3</v>
      </c>
      <c r="L29" s="38">
        <v>1.7369596876080108E-3</v>
      </c>
      <c r="M29" s="38">
        <v>1.5229701121867995E-4</v>
      </c>
    </row>
    <row r="30" spans="1:13" ht="15" x14ac:dyDescent="0.25">
      <c r="A30" s="9" t="s">
        <v>1979</v>
      </c>
      <c r="B30" s="3" t="s">
        <v>1980</v>
      </c>
      <c r="C30" s="3" t="s">
        <v>139</v>
      </c>
      <c r="D30" s="3" t="s">
        <v>1952</v>
      </c>
      <c r="E30" s="3" t="s">
        <v>1978</v>
      </c>
      <c r="F30" s="3" t="s">
        <v>74</v>
      </c>
      <c r="G30" s="8">
        <v>915142.34862211614</v>
      </c>
      <c r="H30" s="8">
        <v>360.68</v>
      </c>
      <c r="I30" s="8">
        <v>0</v>
      </c>
      <c r="J30" s="8">
        <v>3300.7354225714334</v>
      </c>
      <c r="K30" s="38">
        <v>4.6193357335241212E-3</v>
      </c>
      <c r="L30" s="38">
        <v>1.6614355417935219E-3</v>
      </c>
      <c r="M30" s="38">
        <v>1.4567503733842822E-4</v>
      </c>
    </row>
    <row r="31" spans="1:13" ht="15" x14ac:dyDescent="0.25">
      <c r="A31" s="9" t="s">
        <v>1981</v>
      </c>
      <c r="B31" s="3" t="s">
        <v>1982</v>
      </c>
      <c r="C31" s="3" t="s">
        <v>139</v>
      </c>
      <c r="D31" s="3" t="s">
        <v>1952</v>
      </c>
      <c r="E31" s="3" t="s">
        <v>1978</v>
      </c>
      <c r="F31" s="3" t="s">
        <v>74</v>
      </c>
      <c r="G31" s="8">
        <v>169314.43498211252</v>
      </c>
      <c r="H31" s="8">
        <v>3970.6</v>
      </c>
      <c r="I31" s="8">
        <v>0</v>
      </c>
      <c r="J31" s="8">
        <v>6722.7989552101089</v>
      </c>
      <c r="K31" s="38">
        <v>7.3821768973743637E-2</v>
      </c>
      <c r="L31" s="38">
        <v>3.383941968852762E-3</v>
      </c>
      <c r="M31" s="38">
        <v>2.9670478346186928E-4</v>
      </c>
    </row>
    <row r="32" spans="1:13" ht="15" x14ac:dyDescent="0.25">
      <c r="A32" s="9" t="s">
        <v>1983</v>
      </c>
      <c r="B32" s="3" t="s">
        <v>1984</v>
      </c>
      <c r="C32" s="3" t="s">
        <v>139</v>
      </c>
      <c r="D32" s="3" t="s">
        <v>1952</v>
      </c>
      <c r="E32" s="3" t="s">
        <v>1978</v>
      </c>
      <c r="F32" s="3" t="s">
        <v>74</v>
      </c>
      <c r="G32" s="8">
        <v>401981.40358571726</v>
      </c>
      <c r="H32" s="8">
        <v>3542.22</v>
      </c>
      <c r="I32" s="8">
        <v>0</v>
      </c>
      <c r="J32" s="8">
        <v>14239.065673822235</v>
      </c>
      <c r="K32" s="38">
        <v>3.6424652038838927E-2</v>
      </c>
      <c r="L32" s="38">
        <v>7.167278428511609E-3</v>
      </c>
      <c r="M32" s="38">
        <v>6.2842856459013711E-4</v>
      </c>
    </row>
    <row r="33" spans="1:13" ht="15" x14ac:dyDescent="0.25">
      <c r="A33" s="9" t="s">
        <v>1985</v>
      </c>
      <c r="B33" s="3" t="s">
        <v>1986</v>
      </c>
      <c r="C33" s="3" t="s">
        <v>139</v>
      </c>
      <c r="D33" s="3" t="s">
        <v>1952</v>
      </c>
      <c r="E33" s="3" t="s">
        <v>1978</v>
      </c>
      <c r="F33" s="3" t="s">
        <v>74</v>
      </c>
      <c r="G33" s="8">
        <v>238096.08844694172</v>
      </c>
      <c r="H33" s="8">
        <v>3588.47</v>
      </c>
      <c r="I33" s="8">
        <v>0</v>
      </c>
      <c r="J33" s="8">
        <v>8544.006703665882</v>
      </c>
      <c r="K33" s="38">
        <v>7.2418629883605673E-2</v>
      </c>
      <c r="L33" s="38">
        <v>4.3006526090278892E-3</v>
      </c>
      <c r="M33" s="38">
        <v>3.7708217600993497E-4</v>
      </c>
    </row>
    <row r="34" spans="1:13" ht="15" x14ac:dyDescent="0.25">
      <c r="A34" s="9" t="s">
        <v>1987</v>
      </c>
      <c r="B34" s="3" t="s">
        <v>1988</v>
      </c>
      <c r="C34" s="3" t="s">
        <v>139</v>
      </c>
      <c r="D34" s="3" t="s">
        <v>1955</v>
      </c>
      <c r="E34" s="3" t="s">
        <v>1978</v>
      </c>
      <c r="F34" s="3" t="s">
        <v>74</v>
      </c>
      <c r="G34" s="8">
        <v>113050.47175108427</v>
      </c>
      <c r="H34" s="8">
        <v>3620.85</v>
      </c>
      <c r="I34" s="8">
        <v>0</v>
      </c>
      <c r="J34" s="8">
        <v>4093.3880049002046</v>
      </c>
      <c r="K34" s="38">
        <v>6.4774193834567732E-3</v>
      </c>
      <c r="L34" s="38">
        <v>2.060419708646094E-3</v>
      </c>
      <c r="M34" s="38">
        <v>1.8065805770944263E-4</v>
      </c>
    </row>
    <row r="35" spans="1:13" ht="15" x14ac:dyDescent="0.25">
      <c r="A35" s="9" t="s">
        <v>1989</v>
      </c>
      <c r="B35" s="3" t="s">
        <v>1990</v>
      </c>
      <c r="C35" s="3" t="s">
        <v>139</v>
      </c>
      <c r="D35" s="3" t="s">
        <v>1955</v>
      </c>
      <c r="E35" s="3" t="s">
        <v>1978</v>
      </c>
      <c r="F35" s="3" t="s">
        <v>74</v>
      </c>
      <c r="G35" s="8">
        <v>93642.32975283725</v>
      </c>
      <c r="H35" s="8">
        <v>3605.08</v>
      </c>
      <c r="I35" s="8">
        <v>0</v>
      </c>
      <c r="J35" s="8">
        <v>3375.880899913434</v>
      </c>
      <c r="K35" s="38">
        <v>2.5859239036217015E-2</v>
      </c>
      <c r="L35" s="38">
        <v>1.6992602538280829E-3</v>
      </c>
      <c r="M35" s="38">
        <v>1.4899151649115045E-4</v>
      </c>
    </row>
    <row r="36" spans="1:13" ht="15" x14ac:dyDescent="0.25">
      <c r="A36" s="9" t="s">
        <v>1991</v>
      </c>
      <c r="B36" s="3" t="s">
        <v>1992</v>
      </c>
      <c r="C36" s="3" t="s">
        <v>139</v>
      </c>
      <c r="D36" s="3" t="s">
        <v>1955</v>
      </c>
      <c r="E36" s="3" t="s">
        <v>1978</v>
      </c>
      <c r="F36" s="3" t="s">
        <v>74</v>
      </c>
      <c r="G36" s="8">
        <v>245188.68816088449</v>
      </c>
      <c r="H36" s="8">
        <v>3935.66</v>
      </c>
      <c r="I36" s="8">
        <v>0</v>
      </c>
      <c r="J36" s="8">
        <v>9649.7931239933077</v>
      </c>
      <c r="K36" s="38">
        <v>6.2691205020663096E-2</v>
      </c>
      <c r="L36" s="38">
        <v>4.8572536767176322E-3</v>
      </c>
      <c r="M36" s="38">
        <v>4.2588508125583049E-4</v>
      </c>
    </row>
    <row r="37" spans="1:13" ht="15" x14ac:dyDescent="0.25">
      <c r="A37" s="9" t="s">
        <v>1993</v>
      </c>
      <c r="B37" s="3" t="s">
        <v>1994</v>
      </c>
      <c r="C37" s="3" t="s">
        <v>139</v>
      </c>
      <c r="D37" s="3" t="s">
        <v>1955</v>
      </c>
      <c r="E37" s="3" t="s">
        <v>1978</v>
      </c>
      <c r="F37" s="3" t="s">
        <v>74</v>
      </c>
      <c r="G37" s="8">
        <v>673206.4419127556</v>
      </c>
      <c r="H37" s="8">
        <v>3527</v>
      </c>
      <c r="I37" s="8">
        <v>0</v>
      </c>
      <c r="J37" s="8">
        <v>23743.991206282757</v>
      </c>
      <c r="K37" s="38">
        <v>6.7688749146886162E-2</v>
      </c>
      <c r="L37" s="38">
        <v>1.1951612548035806E-2</v>
      </c>
      <c r="M37" s="38">
        <v>1.0479200428745348E-3</v>
      </c>
    </row>
    <row r="38" spans="1:13" ht="15" x14ac:dyDescent="0.25">
      <c r="A38" s="9" t="s">
        <v>1995</v>
      </c>
      <c r="B38" s="3" t="s">
        <v>1996</v>
      </c>
      <c r="C38" s="3" t="s">
        <v>139</v>
      </c>
      <c r="D38" s="3" t="s">
        <v>1960</v>
      </c>
      <c r="E38" s="3" t="s">
        <v>1978</v>
      </c>
      <c r="F38" s="3" t="s">
        <v>74</v>
      </c>
      <c r="G38" s="8">
        <v>186738.32213161577</v>
      </c>
      <c r="H38" s="8">
        <v>3942.12</v>
      </c>
      <c r="I38" s="8">
        <v>0</v>
      </c>
      <c r="J38" s="8">
        <v>7361.4487433159038</v>
      </c>
      <c r="K38" s="38">
        <v>7.9879474816443558E-2</v>
      </c>
      <c r="L38" s="38">
        <v>3.7054083455462443E-3</v>
      </c>
      <c r="M38" s="38">
        <v>3.2489102677367399E-4</v>
      </c>
    </row>
    <row r="39" spans="1:13" ht="15" x14ac:dyDescent="0.25">
      <c r="A39" s="9" t="s">
        <v>1997</v>
      </c>
      <c r="B39" s="3" t="s">
        <v>1998</v>
      </c>
      <c r="C39" s="3" t="s">
        <v>139</v>
      </c>
      <c r="D39" s="3" t="s">
        <v>1960</v>
      </c>
      <c r="E39" s="3" t="s">
        <v>1978</v>
      </c>
      <c r="F39" s="3" t="s">
        <v>74</v>
      </c>
      <c r="G39" s="8">
        <v>674480.34222055913</v>
      </c>
      <c r="H39" s="8">
        <v>3540.59</v>
      </c>
      <c r="I39" s="8">
        <v>0</v>
      </c>
      <c r="J39" s="8">
        <v>23880.583547961691</v>
      </c>
      <c r="K39" s="38">
        <v>4.2581025923955275E-2</v>
      </c>
      <c r="L39" s="38">
        <v>1.2020366732224669E-2</v>
      </c>
      <c r="M39" s="38">
        <v>1.0539484250157245E-3</v>
      </c>
    </row>
    <row r="40" spans="1:13" ht="15" x14ac:dyDescent="0.25">
      <c r="A40" s="9" t="s">
        <v>1999</v>
      </c>
      <c r="B40" s="3" t="s">
        <v>2000</v>
      </c>
      <c r="C40" s="3" t="s">
        <v>139</v>
      </c>
      <c r="D40" s="3" t="s">
        <v>1960</v>
      </c>
      <c r="E40" s="3" t="s">
        <v>1978</v>
      </c>
      <c r="F40" s="3" t="s">
        <v>74</v>
      </c>
      <c r="G40" s="8">
        <v>1008713.9118179017</v>
      </c>
      <c r="H40" s="8">
        <v>364.04</v>
      </c>
      <c r="I40" s="8">
        <v>0</v>
      </c>
      <c r="J40" s="8">
        <v>3672.1221237469495</v>
      </c>
      <c r="K40" s="38">
        <v>4.3769979050055623E-3</v>
      </c>
      <c r="L40" s="38">
        <v>1.8483742042694595E-3</v>
      </c>
      <c r="M40" s="38">
        <v>1.620658607866739E-4</v>
      </c>
    </row>
    <row r="41" spans="1:13" ht="15" x14ac:dyDescent="0.25">
      <c r="A41" s="9" t="s">
        <v>2001</v>
      </c>
      <c r="B41" s="3" t="s">
        <v>2002</v>
      </c>
      <c r="C41" s="3" t="s">
        <v>139</v>
      </c>
      <c r="D41" s="3" t="s">
        <v>1960</v>
      </c>
      <c r="E41" s="3" t="s">
        <v>1978</v>
      </c>
      <c r="F41" s="3" t="s">
        <v>74</v>
      </c>
      <c r="G41" s="8">
        <v>286592.54427323636</v>
      </c>
      <c r="H41" s="8">
        <v>3571.8</v>
      </c>
      <c r="I41" s="8">
        <v>0</v>
      </c>
      <c r="J41" s="8">
        <v>10236.5124952393</v>
      </c>
      <c r="K41" s="38">
        <v>5.3719737676142222E-2</v>
      </c>
      <c r="L41" s="38">
        <v>5.1525807149833732E-3</v>
      </c>
      <c r="M41" s="38">
        <v>4.5177942156828535E-4</v>
      </c>
    </row>
    <row r="42" spans="1:13" ht="15" x14ac:dyDescent="0.25">
      <c r="A42" s="9" t="s">
        <v>2003</v>
      </c>
      <c r="B42" s="3" t="s">
        <v>2004</v>
      </c>
      <c r="C42" s="3" t="s">
        <v>139</v>
      </c>
      <c r="D42" s="3" t="s">
        <v>1948</v>
      </c>
      <c r="E42" s="3" t="s">
        <v>1978</v>
      </c>
      <c r="F42" s="3" t="s">
        <v>74</v>
      </c>
      <c r="G42" s="8">
        <v>700429.92407386377</v>
      </c>
      <c r="H42" s="8">
        <v>333.08</v>
      </c>
      <c r="I42" s="8">
        <v>0</v>
      </c>
      <c r="J42" s="8">
        <v>2332.9919908268189</v>
      </c>
      <c r="K42" s="38">
        <v>3.4068057330815776E-2</v>
      </c>
      <c r="L42" s="38">
        <v>1.1743188459678541E-3</v>
      </c>
      <c r="M42" s="38">
        <v>1.0296453725127244E-4</v>
      </c>
    </row>
    <row r="43" spans="1:13" x14ac:dyDescent="0.2">
      <c r="A43" s="41"/>
      <c r="B43" s="12"/>
      <c r="C43" s="12"/>
      <c r="D43" s="12"/>
      <c r="E43" s="12"/>
      <c r="F43" s="12"/>
      <c r="G43" s="12"/>
      <c r="H43" s="12"/>
      <c r="I43" s="12"/>
      <c r="J43" s="12"/>
      <c r="K43" s="12"/>
      <c r="L43" s="12"/>
      <c r="M43" s="12"/>
    </row>
    <row r="44" spans="1:13" ht="15" x14ac:dyDescent="0.25">
      <c r="A44" s="7" t="s">
        <v>2005</v>
      </c>
      <c r="B44" s="4"/>
      <c r="C44" s="4"/>
      <c r="D44" s="4"/>
      <c r="E44" s="4"/>
      <c r="F44" s="4"/>
      <c r="G44" s="8"/>
      <c r="H44" s="8"/>
      <c r="I44" s="8">
        <v>0</v>
      </c>
      <c r="J44" s="8">
        <v>0</v>
      </c>
      <c r="K44" s="38"/>
      <c r="L44" s="38">
        <v>0</v>
      </c>
      <c r="M44" s="38">
        <v>0</v>
      </c>
    </row>
    <row r="45" spans="1:13" ht="15" x14ac:dyDescent="0.25">
      <c r="A45" s="9"/>
      <c r="B45" s="3"/>
      <c r="C45" s="3" t="s">
        <v>89</v>
      </c>
      <c r="D45" s="3" t="s">
        <v>89</v>
      </c>
      <c r="E45" s="3" t="s">
        <v>89</v>
      </c>
      <c r="F45" s="3" t="s">
        <v>89</v>
      </c>
      <c r="G45" s="8">
        <v>0</v>
      </c>
      <c r="H45" s="8">
        <v>0</v>
      </c>
      <c r="I45" s="8">
        <v>0</v>
      </c>
      <c r="J45" s="8">
        <v>0</v>
      </c>
      <c r="K45" s="38">
        <v>0</v>
      </c>
      <c r="L45" s="38">
        <v>0</v>
      </c>
      <c r="M45" s="38">
        <v>0</v>
      </c>
    </row>
    <row r="46" spans="1:13" x14ac:dyDescent="0.2">
      <c r="A46" s="41"/>
      <c r="B46" s="12"/>
      <c r="C46" s="12"/>
      <c r="D46" s="12"/>
      <c r="E46" s="12"/>
      <c r="F46" s="12"/>
      <c r="G46" s="12"/>
      <c r="H46" s="12"/>
      <c r="I46" s="12"/>
      <c r="J46" s="12"/>
      <c r="K46" s="12"/>
      <c r="L46" s="12"/>
      <c r="M46" s="12"/>
    </row>
    <row r="47" spans="1:13" ht="15" x14ac:dyDescent="0.25">
      <c r="A47" s="7" t="s">
        <v>2006</v>
      </c>
      <c r="B47" s="4"/>
      <c r="C47" s="4"/>
      <c r="D47" s="4"/>
      <c r="E47" s="4"/>
      <c r="F47" s="4"/>
      <c r="G47" s="8"/>
      <c r="H47" s="8"/>
      <c r="I47" s="8">
        <v>0</v>
      </c>
      <c r="J47" s="8">
        <v>0</v>
      </c>
      <c r="K47" s="38"/>
      <c r="L47" s="38">
        <v>0</v>
      </c>
      <c r="M47" s="38">
        <v>0</v>
      </c>
    </row>
    <row r="48" spans="1:13" ht="15" x14ac:dyDescent="0.25">
      <c r="A48" s="9"/>
      <c r="B48" s="3"/>
      <c r="C48" s="3" t="s">
        <v>89</v>
      </c>
      <c r="D48" s="3" t="s">
        <v>89</v>
      </c>
      <c r="E48" s="3" t="s">
        <v>89</v>
      </c>
      <c r="F48" s="3" t="s">
        <v>89</v>
      </c>
      <c r="G48" s="8">
        <v>0</v>
      </c>
      <c r="H48" s="8">
        <v>0</v>
      </c>
      <c r="I48" s="8">
        <v>0</v>
      </c>
      <c r="J48" s="8">
        <v>0</v>
      </c>
      <c r="K48" s="38">
        <v>0</v>
      </c>
      <c r="L48" s="38">
        <v>0</v>
      </c>
      <c r="M48" s="38">
        <v>0</v>
      </c>
    </row>
    <row r="49" spans="1:13" x14ac:dyDescent="0.2">
      <c r="A49" s="41"/>
      <c r="B49" s="12"/>
      <c r="C49" s="12"/>
      <c r="D49" s="12"/>
      <c r="E49" s="12"/>
      <c r="F49" s="12"/>
      <c r="G49" s="12"/>
      <c r="H49" s="12"/>
      <c r="I49" s="12"/>
      <c r="J49" s="12"/>
      <c r="K49" s="12"/>
      <c r="L49" s="12"/>
      <c r="M49" s="12"/>
    </row>
    <row r="50" spans="1:13" ht="15" x14ac:dyDescent="0.25">
      <c r="A50" s="13" t="s">
        <v>268</v>
      </c>
      <c r="B50" s="4"/>
      <c r="C50" s="4"/>
      <c r="D50" s="4"/>
      <c r="E50" s="4"/>
      <c r="F50" s="4"/>
      <c r="G50" s="8"/>
      <c r="H50" s="8"/>
      <c r="I50" s="8">
        <v>164.40120569285835</v>
      </c>
      <c r="J50" s="8">
        <v>1631863.8823428843</v>
      </c>
      <c r="K50" s="38"/>
      <c r="L50" s="38">
        <v>0.82132105861893212</v>
      </c>
      <c r="M50" s="38">
        <v>7.2013612849519487E-2</v>
      </c>
    </row>
    <row r="51" spans="1:13" ht="15" x14ac:dyDescent="0.25">
      <c r="A51" s="7" t="s">
        <v>2007</v>
      </c>
      <c r="B51" s="4"/>
      <c r="C51" s="4"/>
      <c r="D51" s="4"/>
      <c r="E51" s="4"/>
      <c r="F51" s="4"/>
      <c r="G51" s="8"/>
      <c r="H51" s="8"/>
      <c r="I51" s="8">
        <v>164.40120569285835</v>
      </c>
      <c r="J51" s="8">
        <v>1631863.8823428843</v>
      </c>
      <c r="K51" s="38"/>
      <c r="L51" s="38">
        <v>0.82132105861893212</v>
      </c>
      <c r="M51" s="38">
        <v>7.2013612849519487E-2</v>
      </c>
    </row>
    <row r="52" spans="1:13" ht="15" x14ac:dyDescent="0.25">
      <c r="A52" s="9" t="s">
        <v>2008</v>
      </c>
      <c r="B52" s="3" t="s">
        <v>2009</v>
      </c>
      <c r="C52" s="3" t="s">
        <v>1912</v>
      </c>
      <c r="D52" s="3"/>
      <c r="E52" s="3" t="s">
        <v>2010</v>
      </c>
      <c r="F52" s="3" t="s">
        <v>50</v>
      </c>
      <c r="G52" s="8">
        <v>44708.355576759008</v>
      </c>
      <c r="H52" s="8">
        <v>24141.65</v>
      </c>
      <c r="I52" s="8">
        <v>0</v>
      </c>
      <c r="J52" s="8">
        <v>37623.406174715601</v>
      </c>
      <c r="K52" s="38">
        <v>6.3530913419084997E-3</v>
      </c>
      <c r="L52" s="38">
        <v>1.8937859664410455E-2</v>
      </c>
      <c r="M52" s="38">
        <v>1.660475741806274E-3</v>
      </c>
    </row>
    <row r="53" spans="1:13" ht="15" x14ac:dyDescent="0.25">
      <c r="A53" s="9" t="s">
        <v>2011</v>
      </c>
      <c r="B53" s="3" t="s">
        <v>2012</v>
      </c>
      <c r="C53" s="3" t="s">
        <v>1912</v>
      </c>
      <c r="D53" s="3"/>
      <c r="E53" s="3" t="s">
        <v>2010</v>
      </c>
      <c r="F53" s="3" t="s">
        <v>52</v>
      </c>
      <c r="G53" s="8">
        <v>595690.91063474922</v>
      </c>
      <c r="H53" s="8">
        <v>417.65999999999997</v>
      </c>
      <c r="I53" s="8">
        <v>0</v>
      </c>
      <c r="J53" s="8">
        <v>8814.851694660214</v>
      </c>
      <c r="K53" s="38">
        <v>2.9779289487142984E-3</v>
      </c>
      <c r="L53" s="38">
        <v>4.4369832859060022E-3</v>
      </c>
      <c r="M53" s="38">
        <v>3.8903568004004227E-4</v>
      </c>
    </row>
    <row r="54" spans="1:13" ht="15" x14ac:dyDescent="0.25">
      <c r="A54" s="9" t="s">
        <v>2013</v>
      </c>
      <c r="B54" s="3" t="s">
        <v>2014</v>
      </c>
      <c r="C54" s="3" t="s">
        <v>1912</v>
      </c>
      <c r="D54" s="3"/>
      <c r="E54" s="3" t="s">
        <v>2010</v>
      </c>
      <c r="F54" s="3" t="s">
        <v>52</v>
      </c>
      <c r="G54" s="8">
        <v>565681.7566189497</v>
      </c>
      <c r="H54" s="8">
        <v>3007.33</v>
      </c>
      <c r="I54" s="8">
        <v>0</v>
      </c>
      <c r="J54" s="8">
        <v>60273.222536868285</v>
      </c>
      <c r="K54" s="38">
        <v>2.4003516695179444E-2</v>
      </c>
      <c r="L54" s="38">
        <v>3.0338715868104715E-2</v>
      </c>
      <c r="M54" s="38">
        <v>2.6601053460762985E-3</v>
      </c>
    </row>
    <row r="55" spans="1:13" ht="15" x14ac:dyDescent="0.25">
      <c r="A55" s="9" t="s">
        <v>2015</v>
      </c>
      <c r="B55" s="3" t="s">
        <v>2016</v>
      </c>
      <c r="C55" s="3" t="s">
        <v>1912</v>
      </c>
      <c r="D55" s="3"/>
      <c r="E55" s="3" t="s">
        <v>2010</v>
      </c>
      <c r="F55" s="3" t="s">
        <v>50</v>
      </c>
      <c r="G55" s="8">
        <v>228523.04439502847</v>
      </c>
      <c r="H55" s="8">
        <v>6700.6</v>
      </c>
      <c r="I55" s="8">
        <v>0</v>
      </c>
      <c r="J55" s="8">
        <v>53376.016594907029</v>
      </c>
      <c r="K55" s="38">
        <v>1.0197969911437375E-2</v>
      </c>
      <c r="L55" s="38">
        <v>2.6866985594698987E-2</v>
      </c>
      <c r="M55" s="38">
        <v>2.3557032645719032E-3</v>
      </c>
    </row>
    <row r="56" spans="1:13" ht="15" x14ac:dyDescent="0.25">
      <c r="A56" s="9" t="s">
        <v>2017</v>
      </c>
      <c r="B56" s="3" t="s">
        <v>2018</v>
      </c>
      <c r="C56" s="3" t="s">
        <v>1089</v>
      </c>
      <c r="D56" s="3"/>
      <c r="E56" s="3" t="s">
        <v>2010</v>
      </c>
      <c r="F56" s="3" t="s">
        <v>51</v>
      </c>
      <c r="G56" s="8">
        <v>134156.81980092599</v>
      </c>
      <c r="H56" s="8">
        <v>10956</v>
      </c>
      <c r="I56" s="8">
        <v>0</v>
      </c>
      <c r="J56" s="8">
        <v>33935.25305370846</v>
      </c>
      <c r="K56" s="38">
        <v>6.1936560519273917E-3</v>
      </c>
      <c r="L56" s="38">
        <v>1.7081416207320444E-2</v>
      </c>
      <c r="M56" s="38">
        <v>1.4977023671399717E-3</v>
      </c>
    </row>
    <row r="57" spans="1:13" ht="15" x14ac:dyDescent="0.25">
      <c r="A57" s="9" t="s">
        <v>2019</v>
      </c>
      <c r="B57" s="3" t="s">
        <v>2020</v>
      </c>
      <c r="C57" s="3" t="s">
        <v>1735</v>
      </c>
      <c r="D57" s="3"/>
      <c r="E57" s="3" t="s">
        <v>2010</v>
      </c>
      <c r="F57" s="3" t="s">
        <v>52</v>
      </c>
      <c r="G57" s="8">
        <v>139750.22643948827</v>
      </c>
      <c r="H57" s="8">
        <v>6673</v>
      </c>
      <c r="I57" s="8">
        <v>0</v>
      </c>
      <c r="J57" s="8">
        <v>33040.362037286119</v>
      </c>
      <c r="K57" s="38">
        <v>6.446535598474719E-4</v>
      </c>
      <c r="L57" s="38">
        <v>1.6630970003559734E-2</v>
      </c>
      <c r="M57" s="38">
        <v>1.4582071439422305E-3</v>
      </c>
    </row>
    <row r="58" spans="1:13" ht="15" x14ac:dyDescent="0.25">
      <c r="A58" s="9" t="s">
        <v>2021</v>
      </c>
      <c r="B58" s="3" t="s">
        <v>2022</v>
      </c>
      <c r="C58" s="3" t="s">
        <v>1839</v>
      </c>
      <c r="D58" s="3"/>
      <c r="E58" s="3" t="s">
        <v>2010</v>
      </c>
      <c r="F58" s="3" t="s">
        <v>50</v>
      </c>
      <c r="G58" s="8">
        <v>226042.33395247045</v>
      </c>
      <c r="H58" s="8">
        <v>5213</v>
      </c>
      <c r="I58" s="8">
        <v>0</v>
      </c>
      <c r="J58" s="8">
        <v>41075.227107864921</v>
      </c>
      <c r="K58" s="38">
        <v>4.701601634529551E-3</v>
      </c>
      <c r="L58" s="38">
        <v>2.0675344572477803E-2</v>
      </c>
      <c r="M58" s="38">
        <v>1.8128188044714891E-3</v>
      </c>
    </row>
    <row r="59" spans="1:13" ht="15" x14ac:dyDescent="0.25">
      <c r="A59" s="9" t="s">
        <v>2023</v>
      </c>
      <c r="B59" s="3" t="s">
        <v>2024</v>
      </c>
      <c r="C59" s="3" t="s">
        <v>1731</v>
      </c>
      <c r="D59" s="3"/>
      <c r="E59" s="3" t="s">
        <v>2010</v>
      </c>
      <c r="F59" s="3" t="s">
        <v>52</v>
      </c>
      <c r="G59" s="8">
        <v>96039.151155516563</v>
      </c>
      <c r="H59" s="8">
        <v>3851</v>
      </c>
      <c r="I59" s="8">
        <v>0</v>
      </c>
      <c r="J59" s="8">
        <v>13103.671099410523</v>
      </c>
      <c r="K59" s="38">
        <v>7.8271516834161833E-4</v>
      </c>
      <c r="L59" s="38">
        <v>6.5957740034712151E-3</v>
      </c>
      <c r="M59" s="38">
        <v>5.783189296614396E-4</v>
      </c>
    </row>
    <row r="60" spans="1:13" ht="15" x14ac:dyDescent="0.25">
      <c r="A60" s="9" t="s">
        <v>2025</v>
      </c>
      <c r="B60" s="3" t="s">
        <v>2026</v>
      </c>
      <c r="C60" s="3" t="s">
        <v>1735</v>
      </c>
      <c r="D60" s="3"/>
      <c r="E60" s="3" t="s">
        <v>2010</v>
      </c>
      <c r="F60" s="3" t="s">
        <v>52</v>
      </c>
      <c r="G60" s="8">
        <v>33340.748113025569</v>
      </c>
      <c r="H60" s="8">
        <v>2826</v>
      </c>
      <c r="I60" s="8">
        <v>0</v>
      </c>
      <c r="J60" s="8">
        <v>3338.2484064648756</v>
      </c>
      <c r="K60" s="38">
        <v>7.1809606964353746E-4</v>
      </c>
      <c r="L60" s="38">
        <v>1.6803178200558426E-3</v>
      </c>
      <c r="M60" s="38">
        <v>1.4733063969055366E-4</v>
      </c>
    </row>
    <row r="61" spans="1:13" ht="15" x14ac:dyDescent="0.25">
      <c r="A61" s="9" t="s">
        <v>2027</v>
      </c>
      <c r="B61" s="3" t="s">
        <v>2028</v>
      </c>
      <c r="C61" s="3" t="s">
        <v>1731</v>
      </c>
      <c r="D61" s="3"/>
      <c r="E61" s="3" t="s">
        <v>2010</v>
      </c>
      <c r="F61" s="3" t="s">
        <v>52</v>
      </c>
      <c r="G61" s="8">
        <v>71695.369340346602</v>
      </c>
      <c r="H61" s="8">
        <v>2404</v>
      </c>
      <c r="I61" s="8">
        <v>0</v>
      </c>
      <c r="J61" s="8">
        <v>6106.5613134635068</v>
      </c>
      <c r="K61" s="38">
        <v>1.6466552443809509E-3</v>
      </c>
      <c r="L61" s="38">
        <v>3.073756816420518E-3</v>
      </c>
      <c r="M61" s="38">
        <v>2.6950768039904775E-4</v>
      </c>
    </row>
    <row r="62" spans="1:13" ht="15" x14ac:dyDescent="0.25">
      <c r="A62" s="9" t="s">
        <v>2029</v>
      </c>
      <c r="B62" s="3" t="s">
        <v>2030</v>
      </c>
      <c r="C62" s="3" t="s">
        <v>1735</v>
      </c>
      <c r="D62" s="3"/>
      <c r="E62" s="3" t="s">
        <v>2010</v>
      </c>
      <c r="F62" s="3" t="s">
        <v>52</v>
      </c>
      <c r="G62" s="8">
        <v>643277.98180826439</v>
      </c>
      <c r="H62" s="8">
        <v>2306</v>
      </c>
      <c r="I62" s="8">
        <v>0</v>
      </c>
      <c r="J62" s="8">
        <v>52556.827492506956</v>
      </c>
      <c r="K62" s="38">
        <v>4.653005293369001E-3</v>
      </c>
      <c r="L62" s="38">
        <v>2.6454644187123486E-2</v>
      </c>
      <c r="M62" s="38">
        <v>2.3195490783674251E-3</v>
      </c>
    </row>
    <row r="63" spans="1:13" ht="15" x14ac:dyDescent="0.25">
      <c r="A63" s="9" t="s">
        <v>2031</v>
      </c>
      <c r="B63" s="3" t="s">
        <v>2032</v>
      </c>
      <c r="C63" s="3" t="s">
        <v>1869</v>
      </c>
      <c r="D63" s="3"/>
      <c r="E63" s="3" t="s">
        <v>2010</v>
      </c>
      <c r="F63" s="3" t="s">
        <v>53</v>
      </c>
      <c r="G63" s="8">
        <v>45748.269379550897</v>
      </c>
      <c r="H63" s="8">
        <v>5998</v>
      </c>
      <c r="I63" s="8">
        <v>0</v>
      </c>
      <c r="J63" s="8">
        <v>1241.6514910218318</v>
      </c>
      <c r="K63" s="38">
        <v>1.229009850169325E-4</v>
      </c>
      <c r="L63" s="38">
        <v>6.2498917774435651E-4</v>
      </c>
      <c r="M63" s="38">
        <v>5.4799189925682672E-5</v>
      </c>
    </row>
    <row r="64" spans="1:13" ht="15" x14ac:dyDescent="0.25">
      <c r="A64" s="9" t="s">
        <v>2033</v>
      </c>
      <c r="B64" s="3" t="s">
        <v>2034</v>
      </c>
      <c r="C64" s="3" t="s">
        <v>1735</v>
      </c>
      <c r="D64" s="3"/>
      <c r="E64" s="3" t="s">
        <v>2010</v>
      </c>
      <c r="F64" s="3" t="s">
        <v>52</v>
      </c>
      <c r="G64" s="8">
        <v>171060.26500176411</v>
      </c>
      <c r="H64" s="8">
        <v>12111</v>
      </c>
      <c r="I64" s="8">
        <v>0</v>
      </c>
      <c r="J64" s="8">
        <v>73400.716103137238</v>
      </c>
      <c r="K64" s="38">
        <v>5.7860830252161105E-4</v>
      </c>
      <c r="L64" s="38">
        <v>3.6946480985089951E-2</v>
      </c>
      <c r="M64" s="38">
        <v>3.2394756592340839E-3</v>
      </c>
    </row>
    <row r="65" spans="1:13" ht="15" x14ac:dyDescent="0.25">
      <c r="A65" s="9" t="s">
        <v>2035</v>
      </c>
      <c r="B65" s="3" t="s">
        <v>2036</v>
      </c>
      <c r="C65" s="3" t="s">
        <v>2037</v>
      </c>
      <c r="D65" s="3"/>
      <c r="E65" s="3" t="s">
        <v>2010</v>
      </c>
      <c r="F65" s="3" t="s">
        <v>54</v>
      </c>
      <c r="G65" s="8">
        <v>655224.48784369777</v>
      </c>
      <c r="H65" s="8">
        <v>4516</v>
      </c>
      <c r="I65" s="8">
        <v>0</v>
      </c>
      <c r="J65" s="8">
        <v>76703.036949088913</v>
      </c>
      <c r="K65" s="38">
        <v>8.7102156009351943E-3</v>
      </c>
      <c r="L65" s="38">
        <v>3.8608714554721361E-2</v>
      </c>
      <c r="M65" s="38">
        <v>3.3852206678305942E-3</v>
      </c>
    </row>
    <row r="66" spans="1:13" ht="15" x14ac:dyDescent="0.25">
      <c r="A66" s="9" t="s">
        <v>2038</v>
      </c>
      <c r="B66" s="3" t="s">
        <v>2039</v>
      </c>
      <c r="C66" s="3" t="s">
        <v>1731</v>
      </c>
      <c r="D66" s="3"/>
      <c r="E66" s="3" t="s">
        <v>2010</v>
      </c>
      <c r="F66" s="3" t="s">
        <v>52</v>
      </c>
      <c r="G66" s="8">
        <v>87122.550136470061</v>
      </c>
      <c r="H66" s="8">
        <v>4912</v>
      </c>
      <c r="I66" s="8">
        <v>0</v>
      </c>
      <c r="J66" s="8">
        <v>15162.125585025389</v>
      </c>
      <c r="K66" s="38">
        <v>2.349583337013756E-3</v>
      </c>
      <c r="L66" s="38">
        <v>7.6319035339321882E-3</v>
      </c>
      <c r="M66" s="38">
        <v>6.6916699703479805E-4</v>
      </c>
    </row>
    <row r="67" spans="1:13" ht="15" x14ac:dyDescent="0.25">
      <c r="A67" s="9" t="s">
        <v>2040</v>
      </c>
      <c r="B67" s="3" t="s">
        <v>2041</v>
      </c>
      <c r="C67" s="3" t="s">
        <v>1735</v>
      </c>
      <c r="D67" s="3"/>
      <c r="E67" s="3" t="s">
        <v>2010</v>
      </c>
      <c r="F67" s="3" t="s">
        <v>52</v>
      </c>
      <c r="G67" s="8">
        <v>27982.413597591487</v>
      </c>
      <c r="H67" s="8">
        <v>14249.019999999999</v>
      </c>
      <c r="I67" s="8">
        <v>0</v>
      </c>
      <c r="J67" s="8">
        <v>14126.71943197357</v>
      </c>
      <c r="K67" s="38">
        <v>1.1856954914233681E-2</v>
      </c>
      <c r="L67" s="38">
        <v>7.1107285948236697E-3</v>
      </c>
      <c r="M67" s="38">
        <v>6.2347026261166884E-4</v>
      </c>
    </row>
    <row r="68" spans="1:13" ht="15" x14ac:dyDescent="0.25">
      <c r="A68" s="9" t="s">
        <v>2040</v>
      </c>
      <c r="B68" s="3" t="s">
        <v>2042</v>
      </c>
      <c r="C68" s="3" t="s">
        <v>1735</v>
      </c>
      <c r="D68" s="3"/>
      <c r="E68" s="3" t="s">
        <v>2010</v>
      </c>
      <c r="F68" s="3" t="s">
        <v>52</v>
      </c>
      <c r="G68" s="8">
        <v>69459.891908469246</v>
      </c>
      <c r="H68" s="8">
        <v>10482</v>
      </c>
      <c r="I68" s="8">
        <v>0</v>
      </c>
      <c r="J68" s="8">
        <v>25795.824336932077</v>
      </c>
      <c r="K68" s="38">
        <v>2.2848648654101727E-2</v>
      </c>
      <c r="L68" s="38">
        <v>1.2984409198678735E-2</v>
      </c>
      <c r="M68" s="38">
        <v>1.1384758826051562E-3</v>
      </c>
    </row>
    <row r="69" spans="1:13" ht="15" x14ac:dyDescent="0.25">
      <c r="A69" s="9" t="s">
        <v>2043</v>
      </c>
      <c r="B69" s="3" t="s">
        <v>2044</v>
      </c>
      <c r="C69" s="3" t="s">
        <v>1882</v>
      </c>
      <c r="D69" s="3"/>
      <c r="E69" s="3" t="s">
        <v>2010</v>
      </c>
      <c r="F69" s="3" t="s">
        <v>52</v>
      </c>
      <c r="G69" s="8">
        <v>545756.29356788413</v>
      </c>
      <c r="H69" s="8">
        <v>458.45000000000005</v>
      </c>
      <c r="I69" s="8">
        <v>0</v>
      </c>
      <c r="J69" s="8">
        <v>8864.6558958166715</v>
      </c>
      <c r="K69" s="38">
        <v>2.5742274273299573E-2</v>
      </c>
      <c r="L69" s="38">
        <v>4.4620523869815165E-3</v>
      </c>
      <c r="M69" s="38">
        <v>3.9123374439063035E-4</v>
      </c>
    </row>
    <row r="70" spans="1:13" ht="15" x14ac:dyDescent="0.25">
      <c r="A70" s="9" t="s">
        <v>2045</v>
      </c>
      <c r="B70" s="3" t="s">
        <v>2046</v>
      </c>
      <c r="C70" s="3" t="s">
        <v>1735</v>
      </c>
      <c r="D70" s="3"/>
      <c r="E70" s="3" t="s">
        <v>2010</v>
      </c>
      <c r="F70" s="3" t="s">
        <v>52</v>
      </c>
      <c r="G70" s="8">
        <v>22147.782676240582</v>
      </c>
      <c r="H70" s="8">
        <v>4818</v>
      </c>
      <c r="I70" s="8">
        <v>0</v>
      </c>
      <c r="J70" s="8">
        <v>3780.6650393401842</v>
      </c>
      <c r="K70" s="38">
        <v>1.0462726843639362E-3</v>
      </c>
      <c r="L70" s="38">
        <v>1.9030096217413641E-3</v>
      </c>
      <c r="M70" s="38">
        <v>1.6685630632609495E-4</v>
      </c>
    </row>
    <row r="71" spans="1:13" ht="15" x14ac:dyDescent="0.25">
      <c r="A71" s="9" t="s">
        <v>2047</v>
      </c>
      <c r="B71" s="3" t="s">
        <v>2048</v>
      </c>
      <c r="C71" s="3" t="s">
        <v>1882</v>
      </c>
      <c r="D71" s="3"/>
      <c r="E71" s="3" t="s">
        <v>2010</v>
      </c>
      <c r="F71" s="3" t="s">
        <v>52</v>
      </c>
      <c r="G71" s="8">
        <v>381136.34973525227</v>
      </c>
      <c r="H71" s="8">
        <v>2600</v>
      </c>
      <c r="I71" s="8">
        <v>0</v>
      </c>
      <c r="J71" s="8">
        <v>35109.518265766121</v>
      </c>
      <c r="K71" s="38">
        <v>7.3761111442632887E-4</v>
      </c>
      <c r="L71" s="38">
        <v>1.7672486289903557E-2</v>
      </c>
      <c r="M71" s="38">
        <v>1.5495275232678906E-3</v>
      </c>
    </row>
    <row r="72" spans="1:13" ht="15" x14ac:dyDescent="0.25">
      <c r="A72" s="9" t="s">
        <v>2049</v>
      </c>
      <c r="B72" s="3" t="s">
        <v>2050</v>
      </c>
      <c r="C72" s="3" t="s">
        <v>1882</v>
      </c>
      <c r="D72" s="3"/>
      <c r="E72" s="3" t="s">
        <v>2010</v>
      </c>
      <c r="F72" s="3" t="s">
        <v>59</v>
      </c>
      <c r="G72" s="8">
        <v>4377957.7585877962</v>
      </c>
      <c r="H72" s="8">
        <v>675</v>
      </c>
      <c r="I72" s="8">
        <v>0</v>
      </c>
      <c r="J72" s="8">
        <v>117078.95819524223</v>
      </c>
      <c r="K72" s="38">
        <v>2.9798485684526393E-3</v>
      </c>
      <c r="L72" s="38">
        <v>5.8932061325349581E-2</v>
      </c>
      <c r="M72" s="38">
        <v>5.1671762268510266E-3</v>
      </c>
    </row>
    <row r="73" spans="1:13" ht="15" x14ac:dyDescent="0.25">
      <c r="A73" s="9" t="s">
        <v>2051</v>
      </c>
      <c r="B73" s="3" t="s">
        <v>2052</v>
      </c>
      <c r="C73" s="3" t="s">
        <v>1839</v>
      </c>
      <c r="D73" s="3"/>
      <c r="E73" s="3" t="s">
        <v>2010</v>
      </c>
      <c r="F73" s="3" t="s">
        <v>50</v>
      </c>
      <c r="G73" s="8">
        <v>229217.64329616592</v>
      </c>
      <c r="H73" s="8">
        <v>3325</v>
      </c>
      <c r="I73" s="8">
        <v>0</v>
      </c>
      <c r="J73" s="8">
        <v>26566.978128588642</v>
      </c>
      <c r="K73" s="38">
        <v>1.7524686598023342E-3</v>
      </c>
      <c r="L73" s="38">
        <v>1.3372571881723751E-2</v>
      </c>
      <c r="M73" s="38">
        <v>1.1725100728722827E-3</v>
      </c>
    </row>
    <row r="74" spans="1:13" ht="15" x14ac:dyDescent="0.25">
      <c r="A74" s="9" t="s">
        <v>2053</v>
      </c>
      <c r="B74" s="3" t="s">
        <v>2054</v>
      </c>
      <c r="C74" s="3" t="s">
        <v>1735</v>
      </c>
      <c r="D74" s="3"/>
      <c r="E74" s="3" t="s">
        <v>2010</v>
      </c>
      <c r="F74" s="3" t="s">
        <v>52</v>
      </c>
      <c r="G74" s="8">
        <v>67773.008819425726</v>
      </c>
      <c r="H74" s="8">
        <v>4718</v>
      </c>
      <c r="I74" s="8">
        <v>0</v>
      </c>
      <c r="J74" s="8">
        <v>11328.850760267309</v>
      </c>
      <c r="K74" s="38">
        <v>5.5122414655897297E-4</v>
      </c>
      <c r="L74" s="38">
        <v>5.7024126114656268E-3</v>
      </c>
      <c r="M74" s="38">
        <v>4.9998880437915653E-4</v>
      </c>
    </row>
    <row r="75" spans="1:13" ht="15" x14ac:dyDescent="0.25">
      <c r="A75" s="9" t="s">
        <v>2055</v>
      </c>
      <c r="B75" s="3" t="s">
        <v>2056</v>
      </c>
      <c r="C75" s="3" t="s">
        <v>1839</v>
      </c>
      <c r="D75" s="3"/>
      <c r="E75" s="3" t="s">
        <v>2010</v>
      </c>
      <c r="F75" s="3" t="s">
        <v>50</v>
      </c>
      <c r="G75" s="8">
        <v>299297.71281668195</v>
      </c>
      <c r="H75" s="8">
        <v>2749.5</v>
      </c>
      <c r="I75" s="8">
        <v>0</v>
      </c>
      <c r="J75" s="8">
        <v>28685.31264124042</v>
      </c>
      <c r="K75" s="38">
        <v>3.3531000763688319E-2</v>
      </c>
      <c r="L75" s="38">
        <v>1.4438842211862991E-2</v>
      </c>
      <c r="M75" s="38">
        <v>1.2660008922562318E-3</v>
      </c>
    </row>
    <row r="76" spans="1:13" ht="15" x14ac:dyDescent="0.25">
      <c r="A76" s="9" t="s">
        <v>2057</v>
      </c>
      <c r="B76" s="3" t="s">
        <v>2058</v>
      </c>
      <c r="C76" s="3" t="s">
        <v>1731</v>
      </c>
      <c r="D76" s="3"/>
      <c r="E76" s="3" t="s">
        <v>2010</v>
      </c>
      <c r="F76" s="3" t="s">
        <v>52</v>
      </c>
      <c r="G76" s="8">
        <v>0.99229110970430068</v>
      </c>
      <c r="H76" s="8">
        <v>7783</v>
      </c>
      <c r="I76" s="8">
        <v>0</v>
      </c>
      <c r="J76" s="8">
        <v>0.2736233698113088</v>
      </c>
      <c r="K76" s="38">
        <v>5.3811882305005463E-9</v>
      </c>
      <c r="L76" s="38">
        <v>1.3772918258188037E-7</v>
      </c>
      <c r="M76" s="38">
        <v>1.2076125320846229E-8</v>
      </c>
    </row>
    <row r="77" spans="1:13" ht="15" x14ac:dyDescent="0.25">
      <c r="A77" s="9" t="s">
        <v>2059</v>
      </c>
      <c r="B77" s="3" t="s">
        <v>2060</v>
      </c>
      <c r="C77" s="3" t="s">
        <v>1882</v>
      </c>
      <c r="D77" s="3"/>
      <c r="E77" s="3" t="s">
        <v>2010</v>
      </c>
      <c r="F77" s="3" t="s">
        <v>52</v>
      </c>
      <c r="G77" s="8">
        <v>748182.26427374559</v>
      </c>
      <c r="H77" s="8">
        <v>702.2</v>
      </c>
      <c r="I77" s="8">
        <v>0</v>
      </c>
      <c r="J77" s="8">
        <v>18613.98615101197</v>
      </c>
      <c r="K77" s="38">
        <v>4.1704697005225501E-3</v>
      </c>
      <c r="L77" s="38">
        <v>9.3694083913126464E-3</v>
      </c>
      <c r="M77" s="38">
        <v>8.2151180886021809E-4</v>
      </c>
    </row>
    <row r="78" spans="1:13" ht="15" x14ac:dyDescent="0.25">
      <c r="A78" s="9" t="s">
        <v>2061</v>
      </c>
      <c r="B78" s="3" t="s">
        <v>2062</v>
      </c>
      <c r="C78" s="3" t="s">
        <v>2063</v>
      </c>
      <c r="D78" s="3"/>
      <c r="E78" s="3" t="s">
        <v>2010</v>
      </c>
      <c r="F78" s="3" t="s">
        <v>55</v>
      </c>
      <c r="G78" s="8">
        <v>106869.00512135906</v>
      </c>
      <c r="H78" s="8">
        <v>2690500</v>
      </c>
      <c r="I78" s="8">
        <v>0</v>
      </c>
      <c r="J78" s="8">
        <v>70585.99949705007</v>
      </c>
      <c r="K78" s="38">
        <v>3.3953389070750942E-3</v>
      </c>
      <c r="L78" s="38">
        <v>3.5529684541045832E-2</v>
      </c>
      <c r="M78" s="38">
        <v>3.1152506323249575E-3</v>
      </c>
    </row>
    <row r="79" spans="1:13" ht="15" x14ac:dyDescent="0.25">
      <c r="A79" s="9" t="s">
        <v>2064</v>
      </c>
      <c r="B79" s="3" t="s">
        <v>2065</v>
      </c>
      <c r="C79" s="3" t="s">
        <v>1735</v>
      </c>
      <c r="D79" s="3"/>
      <c r="E79" s="3" t="s">
        <v>2010</v>
      </c>
      <c r="F79" s="3" t="s">
        <v>52</v>
      </c>
      <c r="G79" s="8">
        <v>8930.5575307270392</v>
      </c>
      <c r="H79" s="8">
        <v>25013</v>
      </c>
      <c r="I79" s="8">
        <v>0</v>
      </c>
      <c r="J79" s="8">
        <v>7914.3546586764178</v>
      </c>
      <c r="K79" s="38">
        <v>4.8404105857599128E-4</v>
      </c>
      <c r="L79" s="38">
        <v>3.9837152745918298E-3</v>
      </c>
      <c r="M79" s="38">
        <v>3.4929304012924084E-4</v>
      </c>
    </row>
    <row r="80" spans="1:13" ht="15" x14ac:dyDescent="0.25">
      <c r="A80" s="9" t="s">
        <v>2066</v>
      </c>
      <c r="B80" s="3" t="s">
        <v>2067</v>
      </c>
      <c r="C80" s="3" t="s">
        <v>1839</v>
      </c>
      <c r="D80" s="3"/>
      <c r="E80" s="3" t="s">
        <v>2010</v>
      </c>
      <c r="F80" s="3" t="s">
        <v>50</v>
      </c>
      <c r="G80" s="8">
        <v>16273.460391013525</v>
      </c>
      <c r="H80" s="8">
        <v>5651</v>
      </c>
      <c r="I80" s="8">
        <v>0</v>
      </c>
      <c r="J80" s="8">
        <v>3205.5878549417921</v>
      </c>
      <c r="K80" s="38">
        <v>4.8039735471626646E-3</v>
      </c>
      <c r="L80" s="38">
        <v>1.6135427147907638E-3</v>
      </c>
      <c r="M80" s="38">
        <v>1.4147578362898959E-4</v>
      </c>
    </row>
    <row r="81" spans="1:13" ht="15" x14ac:dyDescent="0.25">
      <c r="A81" s="9" t="s">
        <v>2068</v>
      </c>
      <c r="B81" s="3" t="s">
        <v>2069</v>
      </c>
      <c r="C81" s="3" t="s">
        <v>1912</v>
      </c>
      <c r="D81" s="3"/>
      <c r="E81" s="3" t="s">
        <v>2010</v>
      </c>
      <c r="F81" s="3" t="s">
        <v>50</v>
      </c>
      <c r="G81" s="8">
        <v>142630.92661377238</v>
      </c>
      <c r="H81" s="8">
        <v>8033.1</v>
      </c>
      <c r="I81" s="8">
        <v>0</v>
      </c>
      <c r="J81" s="8">
        <v>39939.19825351765</v>
      </c>
      <c r="K81" s="38">
        <v>1.0701005992597379E-2</v>
      </c>
      <c r="L81" s="38">
        <v>2.0103520880639721E-2</v>
      </c>
      <c r="M81" s="38">
        <v>1.7626811761590553E-3</v>
      </c>
    </row>
    <row r="82" spans="1:13" ht="15" x14ac:dyDescent="0.25">
      <c r="A82" s="9" t="s">
        <v>2070</v>
      </c>
      <c r="B82" s="3" t="s">
        <v>2071</v>
      </c>
      <c r="C82" s="3" t="s">
        <v>1912</v>
      </c>
      <c r="D82" s="3"/>
      <c r="E82" s="3" t="s">
        <v>2010</v>
      </c>
      <c r="F82" s="3" t="s">
        <v>50</v>
      </c>
      <c r="G82" s="8">
        <v>153804.04636439754</v>
      </c>
      <c r="H82" s="8">
        <v>1703.2</v>
      </c>
      <c r="I82" s="8">
        <v>0</v>
      </c>
      <c r="J82" s="8">
        <v>9131.3686268083111</v>
      </c>
      <c r="K82" s="38">
        <v>2.9388770988275094E-3</v>
      </c>
      <c r="L82" s="38">
        <v>4.5963030778088075E-3</v>
      </c>
      <c r="M82" s="38">
        <v>4.0300487478180016E-4</v>
      </c>
    </row>
    <row r="83" spans="1:13" ht="15" x14ac:dyDescent="0.25">
      <c r="A83" s="9" t="s">
        <v>2072</v>
      </c>
      <c r="B83" s="3" t="s">
        <v>2073</v>
      </c>
      <c r="C83" s="3" t="s">
        <v>1912</v>
      </c>
      <c r="D83" s="3"/>
      <c r="E83" s="3" t="s">
        <v>2010</v>
      </c>
      <c r="F83" s="3" t="s">
        <v>50</v>
      </c>
      <c r="G83" s="8">
        <v>76867.293238689876</v>
      </c>
      <c r="H83" s="8">
        <v>8167.4000000000005</v>
      </c>
      <c r="I83" s="8">
        <v>0</v>
      </c>
      <c r="J83" s="8">
        <v>21884.059134760497</v>
      </c>
      <c r="K83" s="38">
        <v>1.2040540666833209E-2</v>
      </c>
      <c r="L83" s="38">
        <v>1.1015409898221071E-2</v>
      </c>
      <c r="M83" s="38">
        <v>9.6583358659175101E-4</v>
      </c>
    </row>
    <row r="84" spans="1:13" ht="15" x14ac:dyDescent="0.25">
      <c r="A84" s="9" t="s">
        <v>2074</v>
      </c>
      <c r="B84" s="3" t="s">
        <v>2075</v>
      </c>
      <c r="C84" s="3" t="s">
        <v>1839</v>
      </c>
      <c r="D84" s="3"/>
      <c r="E84" s="3" t="s">
        <v>2010</v>
      </c>
      <c r="F84" s="3" t="s">
        <v>50</v>
      </c>
      <c r="G84" s="8">
        <v>7241.5906435813031</v>
      </c>
      <c r="H84" s="8">
        <v>24245</v>
      </c>
      <c r="I84" s="8">
        <v>0</v>
      </c>
      <c r="J84" s="8">
        <v>6120.1015055024809</v>
      </c>
      <c r="K84" s="38">
        <v>3.717258171336843E-2</v>
      </c>
      <c r="L84" s="38">
        <v>3.080572314609929E-3</v>
      </c>
      <c r="M84" s="38">
        <v>2.7010526479413701E-4</v>
      </c>
    </row>
    <row r="85" spans="1:13" ht="15" x14ac:dyDescent="0.25">
      <c r="A85" s="9" t="s">
        <v>2076</v>
      </c>
      <c r="B85" s="3" t="s">
        <v>2077</v>
      </c>
      <c r="C85" s="3" t="s">
        <v>2063</v>
      </c>
      <c r="D85" s="3"/>
      <c r="E85" s="3" t="s">
        <v>2010</v>
      </c>
      <c r="F85" s="3" t="s">
        <v>55</v>
      </c>
      <c r="G85" s="8">
        <v>37309.88479710136</v>
      </c>
      <c r="H85" s="8">
        <v>2673000</v>
      </c>
      <c r="I85" s="8">
        <v>0</v>
      </c>
      <c r="J85" s="8">
        <v>24482.551272861321</v>
      </c>
      <c r="K85" s="38">
        <v>1.3861034359979849E-4</v>
      </c>
      <c r="L85" s="38">
        <v>1.2323369077193501E-2</v>
      </c>
      <c r="M85" s="38">
        <v>1.0805157379247265E-3</v>
      </c>
    </row>
    <row r="86" spans="1:13" ht="15" x14ac:dyDescent="0.25">
      <c r="A86" s="9" t="s">
        <v>2078</v>
      </c>
      <c r="B86" s="3" t="s">
        <v>2079</v>
      </c>
      <c r="C86" s="3" t="s">
        <v>2063</v>
      </c>
      <c r="D86" s="3"/>
      <c r="E86" s="3" t="s">
        <v>2010</v>
      </c>
      <c r="F86" s="3" t="s">
        <v>55</v>
      </c>
      <c r="G86" s="8">
        <v>1808934.0421351334</v>
      </c>
      <c r="H86" s="8">
        <v>191150</v>
      </c>
      <c r="I86" s="8">
        <v>0</v>
      </c>
      <c r="J86" s="8">
        <v>84884.977920933234</v>
      </c>
      <c r="K86" s="38">
        <v>2.2236058468032546E-4</v>
      </c>
      <c r="L86" s="38">
        <v>4.2727120240472621E-2</v>
      </c>
      <c r="M86" s="38">
        <v>3.7463233931273967E-3</v>
      </c>
    </row>
    <row r="87" spans="1:13" ht="15" x14ac:dyDescent="0.25">
      <c r="A87" s="9" t="s">
        <v>2080</v>
      </c>
      <c r="B87" s="3" t="s">
        <v>2081</v>
      </c>
      <c r="C87" s="3" t="s">
        <v>1882</v>
      </c>
      <c r="D87" s="3"/>
      <c r="E87" s="3" t="s">
        <v>2010</v>
      </c>
      <c r="F87" s="3" t="s">
        <v>52</v>
      </c>
      <c r="G87" s="8">
        <v>7729.8936855203365</v>
      </c>
      <c r="H87" s="8">
        <v>97183</v>
      </c>
      <c r="I87" s="8">
        <v>0</v>
      </c>
      <c r="J87" s="8">
        <v>26615.521161369525</v>
      </c>
      <c r="K87" s="38">
        <v>6.2616597154432118E-3</v>
      </c>
      <c r="L87" s="38">
        <v>1.3397006169736384E-2</v>
      </c>
      <c r="M87" s="38">
        <v>1.1746524766725142E-3</v>
      </c>
    </row>
    <row r="88" spans="1:13" ht="15" x14ac:dyDescent="0.25">
      <c r="A88" s="9" t="s">
        <v>2082</v>
      </c>
      <c r="B88" s="3" t="s">
        <v>2083</v>
      </c>
      <c r="C88" s="3" t="s">
        <v>1735</v>
      </c>
      <c r="D88" s="3"/>
      <c r="E88" s="3" t="s">
        <v>2010</v>
      </c>
      <c r="F88" s="3" t="s">
        <v>52</v>
      </c>
      <c r="G88" s="8">
        <v>90794.001566613297</v>
      </c>
      <c r="H88" s="8">
        <v>4789</v>
      </c>
      <c r="I88" s="8">
        <v>0</v>
      </c>
      <c r="J88" s="8">
        <v>15405.405936142311</v>
      </c>
      <c r="K88" s="38">
        <v>5.7373776661367017E-4</v>
      </c>
      <c r="L88" s="38">
        <v>7.7543594627538853E-3</v>
      </c>
      <c r="M88" s="38">
        <v>6.7990396007349394E-4</v>
      </c>
    </row>
    <row r="89" spans="1:13" ht="15" x14ac:dyDescent="0.25">
      <c r="A89" s="9" t="s">
        <v>2084</v>
      </c>
      <c r="B89" s="3" t="s">
        <v>2085</v>
      </c>
      <c r="C89" s="3" t="s">
        <v>1735</v>
      </c>
      <c r="D89" s="3"/>
      <c r="E89" s="3" t="s">
        <v>2010</v>
      </c>
      <c r="F89" s="3" t="s">
        <v>52</v>
      </c>
      <c r="G89" s="8">
        <v>1008656.8589307397</v>
      </c>
      <c r="H89" s="8">
        <v>3036</v>
      </c>
      <c r="I89" s="8">
        <v>0</v>
      </c>
      <c r="J89" s="8">
        <v>108496.65918616901</v>
      </c>
      <c r="K89" s="38">
        <v>1.1344116034686111E-3</v>
      </c>
      <c r="L89" s="38">
        <v>5.4612134164127683E-2</v>
      </c>
      <c r="M89" s="38">
        <v>4.7884040538235051E-3</v>
      </c>
    </row>
    <row r="90" spans="1:13" ht="15" x14ac:dyDescent="0.25">
      <c r="A90" s="9" t="s">
        <v>2086</v>
      </c>
      <c r="B90" s="3" t="s">
        <v>2087</v>
      </c>
      <c r="C90" s="3" t="s">
        <v>1735</v>
      </c>
      <c r="D90" s="3"/>
      <c r="E90" s="3" t="s">
        <v>2010</v>
      </c>
      <c r="F90" s="3" t="s">
        <v>52</v>
      </c>
      <c r="G90" s="8">
        <v>289052.3787568218</v>
      </c>
      <c r="H90" s="8">
        <v>3601</v>
      </c>
      <c r="I90" s="8">
        <v>0</v>
      </c>
      <c r="J90" s="8">
        <v>36878.293931478853</v>
      </c>
      <c r="K90" s="38">
        <v>2.2564588505606695E-3</v>
      </c>
      <c r="L90" s="38">
        <v>1.8562805076553002E-2</v>
      </c>
      <c r="M90" s="38">
        <v>1.6275908722367305E-3</v>
      </c>
    </row>
    <row r="91" spans="1:13" ht="15" x14ac:dyDescent="0.25">
      <c r="A91" s="9" t="s">
        <v>2088</v>
      </c>
      <c r="B91" s="3" t="s">
        <v>2089</v>
      </c>
      <c r="C91" s="3" t="s">
        <v>1912</v>
      </c>
      <c r="D91" s="3"/>
      <c r="E91" s="3" t="s">
        <v>2010</v>
      </c>
      <c r="F91" s="3" t="s">
        <v>50</v>
      </c>
      <c r="G91" s="8">
        <v>32745.377616418467</v>
      </c>
      <c r="H91" s="8">
        <v>17450</v>
      </c>
      <c r="I91" s="8">
        <v>0</v>
      </c>
      <c r="J91" s="8">
        <v>19918.099606606309</v>
      </c>
      <c r="K91" s="38">
        <v>8.0663573386915797E-3</v>
      </c>
      <c r="L91" s="38">
        <v>1.0025837995103077E-2</v>
      </c>
      <c r="M91" s="38">
        <v>8.7906770232509042E-4</v>
      </c>
    </row>
    <row r="92" spans="1:13" ht="15" x14ac:dyDescent="0.25">
      <c r="A92" s="9" t="s">
        <v>2090</v>
      </c>
      <c r="B92" s="3" t="s">
        <v>2091</v>
      </c>
      <c r="C92" s="3" t="s">
        <v>1735</v>
      </c>
      <c r="D92" s="3"/>
      <c r="E92" s="3" t="s">
        <v>2010</v>
      </c>
      <c r="F92" s="3" t="s">
        <v>52</v>
      </c>
      <c r="G92" s="8">
        <v>118677.18674654</v>
      </c>
      <c r="H92" s="8">
        <v>7931.9999999999991</v>
      </c>
      <c r="I92" s="8">
        <v>0</v>
      </c>
      <c r="J92" s="8">
        <v>33351.939986111014</v>
      </c>
      <c r="K92" s="38">
        <v>1.3775645588687173E-3</v>
      </c>
      <c r="L92" s="38">
        <v>1.6787803742694608E-2</v>
      </c>
      <c r="M92" s="38">
        <v>1.4719583610251004E-3</v>
      </c>
    </row>
    <row r="93" spans="1:13" ht="15" x14ac:dyDescent="0.25">
      <c r="A93" s="9" t="s">
        <v>2092</v>
      </c>
      <c r="B93" s="3" t="s">
        <v>2093</v>
      </c>
      <c r="C93" s="3" t="s">
        <v>1735</v>
      </c>
      <c r="D93" s="3"/>
      <c r="E93" s="3" t="s">
        <v>2010</v>
      </c>
      <c r="F93" s="3" t="s">
        <v>52</v>
      </c>
      <c r="G93" s="8">
        <v>76405.881099972874</v>
      </c>
      <c r="H93" s="8">
        <v>4249</v>
      </c>
      <c r="I93" s="8">
        <v>0</v>
      </c>
      <c r="J93" s="8">
        <v>11502.299500894942</v>
      </c>
      <c r="K93" s="38">
        <v>2.1253238463279059E-3</v>
      </c>
      <c r="L93" s="38">
        <v>5.7897185798226952E-3</v>
      </c>
      <c r="M93" s="38">
        <v>5.0764381107689109E-4</v>
      </c>
    </row>
    <row r="94" spans="1:13" ht="15" x14ac:dyDescent="0.25">
      <c r="A94" s="9" t="s">
        <v>2094</v>
      </c>
      <c r="B94" s="3" t="s">
        <v>2095</v>
      </c>
      <c r="C94" s="3" t="s">
        <v>1735</v>
      </c>
      <c r="D94" s="3"/>
      <c r="E94" s="3" t="s">
        <v>2010</v>
      </c>
      <c r="F94" s="3" t="s">
        <v>52</v>
      </c>
      <c r="G94" s="8">
        <v>16868.83089231146</v>
      </c>
      <c r="H94" s="8">
        <v>15213.999999999998</v>
      </c>
      <c r="I94" s="8">
        <v>0</v>
      </c>
      <c r="J94" s="8">
        <v>9092.83999080801</v>
      </c>
      <c r="K94" s="38">
        <v>2.635754826923666E-3</v>
      </c>
      <c r="L94" s="38">
        <v>4.5769095678685721E-3</v>
      </c>
      <c r="M94" s="38">
        <v>4.0130444752260166E-4</v>
      </c>
    </row>
    <row r="95" spans="1:13" ht="15" x14ac:dyDescent="0.25">
      <c r="A95" s="9" t="s">
        <v>2096</v>
      </c>
      <c r="B95" s="3" t="s">
        <v>2097</v>
      </c>
      <c r="C95" s="3" t="s">
        <v>1089</v>
      </c>
      <c r="D95" s="3"/>
      <c r="E95" s="3" t="s">
        <v>2010</v>
      </c>
      <c r="F95" s="3" t="s">
        <v>51</v>
      </c>
      <c r="G95" s="8">
        <v>134950.64713567719</v>
      </c>
      <c r="H95" s="8">
        <v>5866</v>
      </c>
      <c r="I95" s="8">
        <v>0</v>
      </c>
      <c r="J95" s="8">
        <v>18276.934014060447</v>
      </c>
      <c r="K95" s="38">
        <v>1.8648697552696961E-3</v>
      </c>
      <c r="L95" s="38">
        <v>9.1997521395757367E-3</v>
      </c>
      <c r="M95" s="38">
        <v>8.0663631102429682E-4</v>
      </c>
    </row>
    <row r="96" spans="1:13" ht="15" x14ac:dyDescent="0.25">
      <c r="A96" s="9" t="s">
        <v>2098</v>
      </c>
      <c r="B96" s="3" t="s">
        <v>2099</v>
      </c>
      <c r="C96" s="3" t="s">
        <v>1839</v>
      </c>
      <c r="D96" s="3"/>
      <c r="E96" s="3" t="s">
        <v>2010</v>
      </c>
      <c r="F96" s="3" t="s">
        <v>50</v>
      </c>
      <c r="G96" s="8">
        <v>42965.90456459167</v>
      </c>
      <c r="H96" s="8">
        <v>11340</v>
      </c>
      <c r="I96" s="8">
        <v>0</v>
      </c>
      <c r="J96" s="8">
        <v>16983.980385579442</v>
      </c>
      <c r="K96" s="38">
        <v>6.6042461441470177E-2</v>
      </c>
      <c r="L96" s="38">
        <v>8.5489398698132234E-3</v>
      </c>
      <c r="M96" s="38">
        <v>7.4957294665470059E-4</v>
      </c>
    </row>
    <row r="97" spans="1:13" ht="15" x14ac:dyDescent="0.25">
      <c r="A97" s="9" t="s">
        <v>2100</v>
      </c>
      <c r="B97" s="3" t="s">
        <v>2101</v>
      </c>
      <c r="C97" s="3" t="s">
        <v>1735</v>
      </c>
      <c r="D97" s="3"/>
      <c r="E97" s="3" t="s">
        <v>2010</v>
      </c>
      <c r="F97" s="3" t="s">
        <v>52</v>
      </c>
      <c r="G97" s="8">
        <v>40286.737307343712</v>
      </c>
      <c r="H97" s="8">
        <v>11878</v>
      </c>
      <c r="I97" s="8">
        <v>0</v>
      </c>
      <c r="J97" s="8">
        <v>16954.171422911761</v>
      </c>
      <c r="K97" s="38">
        <v>1.3415233369488814E-4</v>
      </c>
      <c r="L97" s="38">
        <v>8.533935434831429E-3</v>
      </c>
      <c r="M97" s="38">
        <v>7.4825735446274865E-4</v>
      </c>
    </row>
    <row r="98" spans="1:13" ht="15" x14ac:dyDescent="0.25">
      <c r="A98" s="9" t="s">
        <v>2102</v>
      </c>
      <c r="B98" s="3" t="s">
        <v>2103</v>
      </c>
      <c r="C98" s="3" t="s">
        <v>1869</v>
      </c>
      <c r="D98" s="3"/>
      <c r="E98" s="3" t="s">
        <v>2010</v>
      </c>
      <c r="F98" s="3" t="s">
        <v>53</v>
      </c>
      <c r="G98" s="8">
        <v>871154.05690765951</v>
      </c>
      <c r="H98" s="8">
        <v>1789</v>
      </c>
      <c r="I98" s="8">
        <v>0</v>
      </c>
      <c r="J98" s="8">
        <v>7052.1880995408992</v>
      </c>
      <c r="K98" s="38">
        <v>1.4747843054963152E-4</v>
      </c>
      <c r="L98" s="38">
        <v>3.5497410291863499E-3</v>
      </c>
      <c r="M98" s="38">
        <v>3.1124208189879735E-4</v>
      </c>
    </row>
    <row r="99" spans="1:13" ht="15" x14ac:dyDescent="0.25">
      <c r="A99" s="9" t="s">
        <v>2104</v>
      </c>
      <c r="B99" s="3" t="s">
        <v>2105</v>
      </c>
      <c r="C99" s="3" t="s">
        <v>1731</v>
      </c>
      <c r="D99" s="3"/>
      <c r="E99" s="3" t="s">
        <v>2010</v>
      </c>
      <c r="F99" s="3" t="s">
        <v>52</v>
      </c>
      <c r="G99" s="8">
        <v>18158.800313510295</v>
      </c>
      <c r="H99" s="8">
        <v>18512</v>
      </c>
      <c r="I99" s="8">
        <v>0</v>
      </c>
      <c r="J99" s="8">
        <v>11909.996854870627</v>
      </c>
      <c r="K99" s="38">
        <v>5.9691779128160716E-4</v>
      </c>
      <c r="L99" s="38">
        <v>5.9949343234289125E-3</v>
      </c>
      <c r="M99" s="38">
        <v>5.2563717305829992E-4</v>
      </c>
    </row>
    <row r="100" spans="1:13" ht="15" x14ac:dyDescent="0.25">
      <c r="A100" s="9" t="s">
        <v>2106</v>
      </c>
      <c r="B100" s="3" t="s">
        <v>2107</v>
      </c>
      <c r="C100" s="3" t="s">
        <v>1089</v>
      </c>
      <c r="D100" s="3"/>
      <c r="E100" s="3" t="s">
        <v>2010</v>
      </c>
      <c r="F100" s="3" t="s">
        <v>51</v>
      </c>
      <c r="G100" s="8">
        <v>99228.417013707207</v>
      </c>
      <c r="H100" s="8">
        <v>8172</v>
      </c>
      <c r="I100" s="8">
        <v>0</v>
      </c>
      <c r="J100" s="8">
        <v>18721.935074871155</v>
      </c>
      <c r="K100" s="38">
        <v>7.6948752239139112E-4</v>
      </c>
      <c r="L100" s="38">
        <v>9.4237448211796273E-3</v>
      </c>
      <c r="M100" s="38">
        <v>8.2627603910002902E-4</v>
      </c>
    </row>
    <row r="101" spans="1:13" ht="15" x14ac:dyDescent="0.25">
      <c r="A101" s="9" t="s">
        <v>2108</v>
      </c>
      <c r="B101" s="3" t="s">
        <v>2109</v>
      </c>
      <c r="C101" s="3" t="s">
        <v>1735</v>
      </c>
      <c r="D101" s="3"/>
      <c r="E101" s="3" t="s">
        <v>2010</v>
      </c>
      <c r="F101" s="3" t="s">
        <v>52</v>
      </c>
      <c r="G101" s="8">
        <v>75321.3145021487</v>
      </c>
      <c r="H101" s="8">
        <v>22370</v>
      </c>
      <c r="I101" s="8">
        <v>164.40120569285835</v>
      </c>
      <c r="J101" s="8">
        <v>59861.747650327467</v>
      </c>
      <c r="K101" s="38">
        <v>1.0979584990322142E-3</v>
      </c>
      <c r="L101" s="38">
        <v>3.0048846828386041E-2</v>
      </c>
      <c r="M101" s="38">
        <v>2.634689564288768E-3</v>
      </c>
    </row>
    <row r="102" spans="1:13" ht="15" x14ac:dyDescent="0.25">
      <c r="A102" s="9" t="s">
        <v>2110</v>
      </c>
      <c r="B102" s="3" t="s">
        <v>2111</v>
      </c>
      <c r="C102" s="3" t="s">
        <v>1735</v>
      </c>
      <c r="D102" s="3"/>
      <c r="E102" s="3" t="s">
        <v>2010</v>
      </c>
      <c r="F102" s="3" t="s">
        <v>52</v>
      </c>
      <c r="G102" s="8">
        <v>30233.013317218025</v>
      </c>
      <c r="H102" s="8">
        <v>5744</v>
      </c>
      <c r="I102" s="8">
        <v>0</v>
      </c>
      <c r="J102" s="8">
        <v>6152.7181223279313</v>
      </c>
      <c r="K102" s="38">
        <v>3.418507844791696E-4</v>
      </c>
      <c r="L102" s="38">
        <v>3.0969899911302261E-3</v>
      </c>
      <c r="M102" s="38">
        <v>2.7154477031809054E-4</v>
      </c>
    </row>
    <row r="103" spans="1:13" ht="15" x14ac:dyDescent="0.25">
      <c r="A103" s="9" t="s">
        <v>2112</v>
      </c>
      <c r="B103" s="3" t="s">
        <v>2113</v>
      </c>
      <c r="C103" s="3" t="s">
        <v>1735</v>
      </c>
      <c r="D103" s="3"/>
      <c r="E103" s="3" t="s">
        <v>2010</v>
      </c>
      <c r="F103" s="3" t="s">
        <v>52</v>
      </c>
      <c r="G103" s="8">
        <v>478434.37713506306</v>
      </c>
      <c r="H103" s="8">
        <v>2462</v>
      </c>
      <c r="I103" s="8">
        <v>0</v>
      </c>
      <c r="J103" s="8">
        <v>41733.189614369439</v>
      </c>
      <c r="K103" s="38">
        <v>5.5891866487741016E-3</v>
      </c>
      <c r="L103" s="38">
        <v>2.1006532066634036E-2</v>
      </c>
      <c r="M103" s="38">
        <v>1.8418573975216587E-3</v>
      </c>
    </row>
    <row r="104" spans="1:13" ht="15" x14ac:dyDescent="0.25">
      <c r="A104" s="9" t="s">
        <v>2114</v>
      </c>
      <c r="B104" s="3" t="s">
        <v>2115</v>
      </c>
      <c r="C104" s="3" t="s">
        <v>1882</v>
      </c>
      <c r="D104" s="3"/>
      <c r="E104" s="3" t="s">
        <v>2010</v>
      </c>
      <c r="F104" s="3" t="s">
        <v>52</v>
      </c>
      <c r="G104" s="8">
        <v>223760.08036306716</v>
      </c>
      <c r="H104" s="8">
        <v>4353</v>
      </c>
      <c r="I104" s="8">
        <v>0</v>
      </c>
      <c r="J104" s="8">
        <v>34509.798924512041</v>
      </c>
      <c r="K104" s="38">
        <v>2.4028539610948182E-3</v>
      </c>
      <c r="L104" s="38">
        <v>1.7370615675904366E-2</v>
      </c>
      <c r="M104" s="38">
        <v>1.5230594407816837E-3</v>
      </c>
    </row>
    <row r="105" spans="1:13" ht="15" x14ac:dyDescent="0.25">
      <c r="A105" s="9" t="s">
        <v>2116</v>
      </c>
      <c r="B105" s="3" t="s">
        <v>2117</v>
      </c>
      <c r="C105" s="3" t="s">
        <v>1839</v>
      </c>
      <c r="D105" s="3"/>
      <c r="E105" s="3" t="s">
        <v>2010</v>
      </c>
      <c r="F105" s="3" t="s">
        <v>50</v>
      </c>
      <c r="G105" s="8">
        <v>317134.02078145981</v>
      </c>
      <c r="H105" s="8">
        <v>6386</v>
      </c>
      <c r="I105" s="8">
        <v>0</v>
      </c>
      <c r="J105" s="8">
        <v>70595.044045201677</v>
      </c>
      <c r="K105" s="38">
        <v>7.698950660906461E-3</v>
      </c>
      <c r="L105" s="38">
        <v>3.5534237142764769E-2</v>
      </c>
      <c r="M105" s="38">
        <v>3.1156498054548867E-3</v>
      </c>
    </row>
    <row r="106" spans="1:13" x14ac:dyDescent="0.2">
      <c r="A106" s="41"/>
      <c r="B106" s="12"/>
      <c r="C106" s="12"/>
      <c r="D106" s="12"/>
      <c r="E106" s="12"/>
      <c r="F106" s="12"/>
      <c r="G106" s="12"/>
      <c r="H106" s="12"/>
      <c r="I106" s="12"/>
      <c r="J106" s="12"/>
      <c r="K106" s="12"/>
      <c r="L106" s="12"/>
      <c r="M106" s="12"/>
    </row>
    <row r="107" spans="1:13" ht="15" x14ac:dyDescent="0.25">
      <c r="A107" s="7" t="s">
        <v>2118</v>
      </c>
      <c r="B107" s="4"/>
      <c r="C107" s="4"/>
      <c r="D107" s="4"/>
      <c r="E107" s="4"/>
      <c r="F107" s="4"/>
      <c r="G107" s="8"/>
      <c r="H107" s="8"/>
      <c r="I107" s="8">
        <v>0</v>
      </c>
      <c r="J107" s="8">
        <v>0</v>
      </c>
      <c r="K107" s="38"/>
      <c r="L107" s="38">
        <v>0</v>
      </c>
      <c r="M107" s="38">
        <v>0</v>
      </c>
    </row>
    <row r="108" spans="1:13" ht="15" x14ac:dyDescent="0.25">
      <c r="A108" s="9"/>
      <c r="B108" s="3"/>
      <c r="C108" s="3" t="s">
        <v>89</v>
      </c>
      <c r="D108" s="3" t="s">
        <v>89</v>
      </c>
      <c r="E108" s="3" t="s">
        <v>89</v>
      </c>
      <c r="F108" s="3" t="s">
        <v>89</v>
      </c>
      <c r="G108" s="8">
        <v>0</v>
      </c>
      <c r="H108" s="8">
        <v>0</v>
      </c>
      <c r="I108" s="8">
        <v>0</v>
      </c>
      <c r="J108" s="8">
        <v>0</v>
      </c>
      <c r="K108" s="38">
        <v>0</v>
      </c>
      <c r="L108" s="38">
        <v>0</v>
      </c>
      <c r="M108" s="38">
        <v>0</v>
      </c>
    </row>
    <row r="109" spans="1:13" x14ac:dyDescent="0.2">
      <c r="A109" s="41"/>
      <c r="B109" s="12"/>
      <c r="C109" s="12"/>
      <c r="D109" s="12"/>
      <c r="E109" s="12"/>
      <c r="F109" s="12"/>
      <c r="G109" s="12"/>
      <c r="H109" s="12"/>
      <c r="I109" s="12"/>
      <c r="J109" s="12"/>
      <c r="K109" s="12"/>
      <c r="L109" s="12"/>
      <c r="M109" s="12"/>
    </row>
    <row r="110" spans="1:13" ht="15" x14ac:dyDescent="0.25">
      <c r="A110" s="7" t="s">
        <v>2005</v>
      </c>
      <c r="B110" s="4"/>
      <c r="C110" s="4"/>
      <c r="D110" s="4"/>
      <c r="E110" s="4"/>
      <c r="F110" s="4"/>
      <c r="G110" s="8"/>
      <c r="H110" s="8"/>
      <c r="I110" s="8">
        <v>0</v>
      </c>
      <c r="J110" s="8">
        <v>0</v>
      </c>
      <c r="K110" s="38"/>
      <c r="L110" s="38">
        <v>0</v>
      </c>
      <c r="M110" s="38">
        <v>0</v>
      </c>
    </row>
    <row r="111" spans="1:13" ht="15" x14ac:dyDescent="0.25">
      <c r="A111" s="9"/>
      <c r="B111" s="3"/>
      <c r="C111" s="3" t="s">
        <v>89</v>
      </c>
      <c r="D111" s="3" t="s">
        <v>89</v>
      </c>
      <c r="E111" s="3" t="s">
        <v>89</v>
      </c>
      <c r="F111" s="3" t="s">
        <v>89</v>
      </c>
      <c r="G111" s="8">
        <v>0</v>
      </c>
      <c r="H111" s="8">
        <v>0</v>
      </c>
      <c r="I111" s="8">
        <v>0</v>
      </c>
      <c r="J111" s="8">
        <v>0</v>
      </c>
      <c r="K111" s="38">
        <v>0</v>
      </c>
      <c r="L111" s="38">
        <v>0</v>
      </c>
      <c r="M111" s="38">
        <v>0</v>
      </c>
    </row>
    <row r="112" spans="1:13" x14ac:dyDescent="0.2">
      <c r="A112" s="41"/>
      <c r="B112" s="12"/>
      <c r="C112" s="12"/>
      <c r="D112" s="12"/>
      <c r="E112" s="12"/>
      <c r="F112" s="12"/>
      <c r="G112" s="12"/>
      <c r="H112" s="12"/>
      <c r="I112" s="12"/>
      <c r="J112" s="12"/>
      <c r="K112" s="12"/>
      <c r="L112" s="12"/>
      <c r="M112" s="12"/>
    </row>
    <row r="113" spans="1:13" ht="15" x14ac:dyDescent="0.25">
      <c r="A113" s="7" t="s">
        <v>2006</v>
      </c>
      <c r="B113" s="4"/>
      <c r="C113" s="4"/>
      <c r="D113" s="4"/>
      <c r="E113" s="4"/>
      <c r="F113" s="4"/>
      <c r="G113" s="8"/>
      <c r="H113" s="8"/>
      <c r="I113" s="8">
        <v>0</v>
      </c>
      <c r="J113" s="8">
        <v>0</v>
      </c>
      <c r="K113" s="38"/>
      <c r="L113" s="38">
        <v>0</v>
      </c>
      <c r="M113" s="38">
        <v>0</v>
      </c>
    </row>
    <row r="114" spans="1:13" ht="15" x14ac:dyDescent="0.25">
      <c r="A114" s="9"/>
      <c r="B114" s="3"/>
      <c r="C114" s="3" t="s">
        <v>89</v>
      </c>
      <c r="D114" s="3" t="s">
        <v>89</v>
      </c>
      <c r="E114" s="3" t="s">
        <v>89</v>
      </c>
      <c r="F114" s="3" t="s">
        <v>89</v>
      </c>
      <c r="G114" s="8">
        <v>0</v>
      </c>
      <c r="H114" s="8">
        <v>0</v>
      </c>
      <c r="I114" s="8">
        <v>0</v>
      </c>
      <c r="J114" s="8">
        <v>0</v>
      </c>
      <c r="K114" s="38">
        <v>0</v>
      </c>
      <c r="L114" s="38">
        <v>0</v>
      </c>
      <c r="M114" s="38">
        <v>0</v>
      </c>
    </row>
    <row r="115" spans="1:13" x14ac:dyDescent="0.2">
      <c r="A115" s="41"/>
      <c r="B115" s="12"/>
      <c r="C115" s="12"/>
      <c r="D115" s="12"/>
      <c r="E115" s="12"/>
      <c r="F115" s="12"/>
      <c r="G115" s="12"/>
      <c r="H115" s="12"/>
      <c r="I115" s="12"/>
      <c r="J115" s="12"/>
      <c r="K115" s="12"/>
      <c r="L115" s="12"/>
      <c r="M115" s="12"/>
    </row>
    <row r="116" spans="1:13" x14ac:dyDescent="0.2">
      <c r="A116" s="31"/>
      <c r="B116" s="44"/>
      <c r="C116" s="44"/>
      <c r="D116" s="44"/>
      <c r="E116" s="44"/>
      <c r="F116" s="44"/>
      <c r="G116" s="44"/>
      <c r="H116" s="44"/>
      <c r="I116" s="44"/>
      <c r="J116" s="44"/>
      <c r="K116" s="44"/>
      <c r="L116" s="44"/>
      <c r="M116" s="44"/>
    </row>
    <row r="117" spans="1:13" x14ac:dyDescent="0.2"/>
    <row r="118" spans="1:13" x14ac:dyDescent="0.2">
      <c r="A118" s="33" t="s">
        <v>64</v>
      </c>
    </row>
    <row r="119" spans="1:13" x14ac:dyDescent="0.2"/>
    <row r="120" spans="1:13" x14ac:dyDescent="0.2">
      <c r="A120" s="34" t="s">
        <v>65</v>
      </c>
    </row>
  </sheetData>
  <hyperlinks>
    <hyperlink ref="A120" r:id="rId1" xr:uid="{00000000-0004-0000-0600-000000000000}"/>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69"/>
  <sheetViews>
    <sheetView showGridLines="0" rightToLeft="1" zoomScale="70" zoomScaleNormal="70" workbookViewId="0">
      <pane ySplit="10" topLeftCell="A11" activePane="bottomLeft" state="frozen"/>
      <selection pane="bottomLeft" activeCell="A70" sqref="A70:XFD1048576"/>
    </sheetView>
  </sheetViews>
  <sheetFormatPr defaultColWidth="0" defaultRowHeight="14.25" zeroHeight="1" x14ac:dyDescent="0.2"/>
  <cols>
    <col min="1" max="1" width="43.625" bestFit="1" customWidth="1"/>
    <col min="2" max="2" width="25" customWidth="1"/>
    <col min="3" max="3" width="16.25" customWidth="1"/>
    <col min="4" max="4" width="22.375" bestFit="1" customWidth="1"/>
    <col min="5" max="14" width="16.25" customWidth="1"/>
    <col min="15" max="16384" width="9.125" hidden="1"/>
  </cols>
  <sheetData>
    <row r="1" spans="1:14" ht="18" x14ac:dyDescent="0.25">
      <c r="A1" s="20" t="s">
        <v>36</v>
      </c>
      <c r="B1" s="20" t="s">
        <v>37</v>
      </c>
      <c r="C1" s="21"/>
      <c r="D1" s="21"/>
      <c r="E1" s="21"/>
      <c r="F1" s="21"/>
      <c r="G1" s="21"/>
      <c r="H1" s="21"/>
      <c r="I1" s="21"/>
      <c r="J1" s="21"/>
      <c r="K1" s="21"/>
      <c r="L1" s="21"/>
      <c r="M1" s="21"/>
      <c r="N1" s="21"/>
    </row>
    <row r="2" spans="1:14" ht="18" x14ac:dyDescent="0.25">
      <c r="A2" s="20" t="s">
        <v>38</v>
      </c>
      <c r="B2" s="20" t="s">
        <v>39</v>
      </c>
      <c r="C2" s="21"/>
      <c r="D2" s="21"/>
      <c r="E2" s="21"/>
      <c r="F2" s="21"/>
      <c r="G2" s="21"/>
      <c r="H2" s="21"/>
      <c r="I2" s="21"/>
      <c r="J2" s="21"/>
      <c r="K2" s="21"/>
      <c r="L2" s="21"/>
      <c r="M2" s="21"/>
      <c r="N2" s="21"/>
    </row>
    <row r="3" spans="1:14" ht="18" x14ac:dyDescent="0.25">
      <c r="A3" s="20" t="s">
        <v>40</v>
      </c>
      <c r="B3" s="20" t="s">
        <v>41</v>
      </c>
      <c r="C3" s="21"/>
      <c r="D3" s="21"/>
      <c r="E3" s="21"/>
      <c r="F3" s="21"/>
      <c r="G3" s="21"/>
      <c r="H3" s="21"/>
      <c r="I3" s="21"/>
      <c r="J3" s="21"/>
      <c r="K3" s="21"/>
      <c r="L3" s="21"/>
      <c r="M3" s="21"/>
      <c r="N3" s="21"/>
    </row>
    <row r="4" spans="1:14" ht="18" x14ac:dyDescent="0.25">
      <c r="A4" s="20" t="s">
        <v>42</v>
      </c>
      <c r="B4" s="20">
        <v>259012</v>
      </c>
      <c r="C4" s="21"/>
      <c r="D4" s="21"/>
      <c r="E4" s="21"/>
      <c r="F4" s="21"/>
      <c r="G4" s="21"/>
      <c r="H4" s="21"/>
      <c r="I4" s="21"/>
      <c r="J4" s="21"/>
      <c r="K4" s="21"/>
      <c r="L4" s="21"/>
      <c r="M4" s="21"/>
      <c r="N4" s="21"/>
    </row>
    <row r="5" spans="1:14" ht="20.25" x14ac:dyDescent="0.55000000000000004">
      <c r="A5" s="24"/>
      <c r="B5" s="24"/>
      <c r="C5" s="24"/>
      <c r="D5" s="24"/>
      <c r="E5" s="24"/>
      <c r="F5" s="24"/>
      <c r="G5" s="24"/>
      <c r="H5" s="24"/>
      <c r="I5" s="24"/>
      <c r="J5" s="24"/>
      <c r="K5" s="24"/>
      <c r="L5" s="24"/>
      <c r="M5" s="24"/>
      <c r="N5" s="24"/>
    </row>
    <row r="6" spans="1:14" ht="15" x14ac:dyDescent="0.2">
      <c r="A6" s="45" t="s">
        <v>274</v>
      </c>
      <c r="B6" s="23"/>
      <c r="C6" s="23"/>
      <c r="D6" s="23"/>
      <c r="E6" s="23"/>
      <c r="F6" s="23"/>
      <c r="G6" s="23"/>
      <c r="H6" s="23"/>
      <c r="I6" s="23"/>
      <c r="J6" s="23"/>
      <c r="K6" s="23"/>
      <c r="L6" s="23"/>
      <c r="M6" s="23"/>
      <c r="N6" s="23"/>
    </row>
    <row r="7" spans="1:14" ht="15" x14ac:dyDescent="0.2">
      <c r="A7" s="45" t="s">
        <v>2176</v>
      </c>
      <c r="B7" s="23"/>
      <c r="C7" s="23"/>
      <c r="D7" s="23"/>
      <c r="E7" s="23"/>
      <c r="F7" s="23"/>
      <c r="G7" s="23"/>
      <c r="H7" s="23"/>
      <c r="I7" s="23"/>
      <c r="J7" s="23"/>
      <c r="K7" s="23"/>
      <c r="L7" s="23"/>
      <c r="M7" s="23"/>
      <c r="N7" s="23"/>
    </row>
    <row r="8" spans="1:14" ht="30" x14ac:dyDescent="0.2">
      <c r="A8" s="45" t="s">
        <v>116</v>
      </c>
      <c r="B8" s="25" t="s">
        <v>66</v>
      </c>
      <c r="C8" s="25" t="s">
        <v>130</v>
      </c>
      <c r="D8" s="25" t="s">
        <v>67</v>
      </c>
      <c r="E8" s="25" t="s">
        <v>288</v>
      </c>
      <c r="F8" s="25" t="s">
        <v>117</v>
      </c>
      <c r="G8" s="25" t="s">
        <v>68</v>
      </c>
      <c r="H8" s="25" t="s">
        <v>69</v>
      </c>
      <c r="I8" s="25" t="s">
        <v>132</v>
      </c>
      <c r="J8" s="25" t="s">
        <v>133</v>
      </c>
      <c r="K8" s="25" t="s">
        <v>70</v>
      </c>
      <c r="L8" s="25" t="s">
        <v>134</v>
      </c>
      <c r="M8" s="25" t="s">
        <v>120</v>
      </c>
      <c r="N8" s="25" t="s">
        <v>121</v>
      </c>
    </row>
    <row r="9" spans="1:14" ht="15" x14ac:dyDescent="0.2">
      <c r="A9" s="45"/>
      <c r="B9" s="48"/>
      <c r="C9" s="48"/>
      <c r="D9" s="48"/>
      <c r="E9" s="48"/>
      <c r="F9" s="48"/>
      <c r="G9" s="48"/>
      <c r="H9" s="48"/>
      <c r="I9" s="48" t="s">
        <v>280</v>
      </c>
      <c r="J9" s="48"/>
      <c r="K9" s="48" t="s">
        <v>44</v>
      </c>
      <c r="L9" s="48" t="s">
        <v>45</v>
      </c>
      <c r="M9" s="48" t="s">
        <v>45</v>
      </c>
      <c r="N9" s="48" t="s">
        <v>45</v>
      </c>
    </row>
    <row r="10" spans="1:14" x14ac:dyDescent="0.2">
      <c r="A10" s="47"/>
      <c r="B10" s="48" t="s">
        <v>46</v>
      </c>
      <c r="C10" s="48" t="s">
        <v>47</v>
      </c>
      <c r="D10" s="48" t="s">
        <v>122</v>
      </c>
      <c r="E10" s="48" t="s">
        <v>123</v>
      </c>
      <c r="F10" s="48" t="s">
        <v>124</v>
      </c>
      <c r="G10" s="48" t="s">
        <v>125</v>
      </c>
      <c r="H10" s="48" t="s">
        <v>126</v>
      </c>
      <c r="I10" s="48" t="s">
        <v>127</v>
      </c>
      <c r="J10" s="48" t="s">
        <v>128</v>
      </c>
      <c r="K10" s="48" t="s">
        <v>129</v>
      </c>
      <c r="L10" s="48" t="s">
        <v>281</v>
      </c>
      <c r="M10" s="48" t="s">
        <v>282</v>
      </c>
      <c r="N10" s="48" t="s">
        <v>283</v>
      </c>
    </row>
    <row r="11" spans="1:14" ht="15" x14ac:dyDescent="0.25">
      <c r="A11" s="14" t="s">
        <v>2175</v>
      </c>
      <c r="B11" s="42"/>
      <c r="C11" s="42"/>
      <c r="D11" s="42"/>
      <c r="E11" s="42"/>
      <c r="F11" s="42"/>
      <c r="G11" s="42"/>
      <c r="H11" s="42"/>
      <c r="I11" s="15"/>
      <c r="J11" s="15"/>
      <c r="K11" s="15">
        <v>606906.5830855727</v>
      </c>
      <c r="L11" s="43"/>
      <c r="M11" s="43">
        <v>1</v>
      </c>
      <c r="N11" s="43">
        <v>2.6785285045067962E-2</v>
      </c>
    </row>
    <row r="12" spans="1:14" ht="15" x14ac:dyDescent="0.25">
      <c r="A12" s="6" t="s">
        <v>71</v>
      </c>
      <c r="B12" s="35"/>
      <c r="C12" s="35"/>
      <c r="D12" s="35"/>
      <c r="E12" s="35"/>
      <c r="F12" s="35"/>
      <c r="G12" s="35"/>
      <c r="H12" s="35"/>
      <c r="I12" s="37"/>
      <c r="J12" s="37"/>
      <c r="K12" s="37">
        <v>4931.7677765240524</v>
      </c>
      <c r="L12" s="36"/>
      <c r="M12" s="36">
        <v>8.1260739526838877E-3</v>
      </c>
      <c r="N12" s="36">
        <v>2.1765920711994005E-4</v>
      </c>
    </row>
    <row r="13" spans="1:14" ht="15" x14ac:dyDescent="0.25">
      <c r="A13" s="7" t="s">
        <v>2121</v>
      </c>
      <c r="B13" s="4"/>
      <c r="C13" s="4"/>
      <c r="D13" s="4"/>
      <c r="E13" s="4"/>
      <c r="F13" s="4"/>
      <c r="G13" s="4"/>
      <c r="H13" s="4"/>
      <c r="I13" s="8"/>
      <c r="J13" s="8"/>
      <c r="K13" s="8">
        <v>0</v>
      </c>
      <c r="L13" s="38"/>
      <c r="M13" s="38">
        <v>0</v>
      </c>
      <c r="N13" s="38">
        <v>0</v>
      </c>
    </row>
    <row r="14" spans="1:14" ht="15" x14ac:dyDescent="0.25">
      <c r="A14" s="9"/>
      <c r="B14" s="3"/>
      <c r="C14" s="3" t="s">
        <v>89</v>
      </c>
      <c r="D14" s="3" t="s">
        <v>89</v>
      </c>
      <c r="E14" s="3" t="s">
        <v>89</v>
      </c>
      <c r="F14" s="3"/>
      <c r="G14" s="3"/>
      <c r="H14" s="3" t="s">
        <v>89</v>
      </c>
      <c r="I14" s="8">
        <v>0</v>
      </c>
      <c r="J14" s="8">
        <v>0</v>
      </c>
      <c r="K14" s="8">
        <v>0</v>
      </c>
      <c r="L14" s="38">
        <v>0</v>
      </c>
      <c r="M14" s="38">
        <v>0</v>
      </c>
      <c r="N14" s="38">
        <v>0</v>
      </c>
    </row>
    <row r="15" spans="1:14" x14ac:dyDescent="0.2">
      <c r="A15" s="41"/>
      <c r="B15" s="12"/>
      <c r="C15" s="12"/>
      <c r="D15" s="12"/>
      <c r="E15" s="12"/>
      <c r="F15" s="12"/>
      <c r="G15" s="12"/>
      <c r="H15" s="12"/>
      <c r="I15" s="12"/>
      <c r="J15" s="12"/>
      <c r="K15" s="12"/>
      <c r="L15" s="12"/>
      <c r="M15" s="12"/>
      <c r="N15" s="12"/>
    </row>
    <row r="16" spans="1:14" ht="15" x14ac:dyDescent="0.25">
      <c r="A16" s="7" t="s">
        <v>2122</v>
      </c>
      <c r="B16" s="4"/>
      <c r="C16" s="4"/>
      <c r="D16" s="4"/>
      <c r="E16" s="4"/>
      <c r="F16" s="4"/>
      <c r="G16" s="4"/>
      <c r="H16" s="4"/>
      <c r="I16" s="8"/>
      <c r="J16" s="8"/>
      <c r="K16" s="8">
        <v>0</v>
      </c>
      <c r="L16" s="38"/>
      <c r="M16" s="38">
        <v>0</v>
      </c>
      <c r="N16" s="38">
        <v>0</v>
      </c>
    </row>
    <row r="17" spans="1:14" ht="15" x14ac:dyDescent="0.25">
      <c r="A17" s="9"/>
      <c r="B17" s="3"/>
      <c r="C17" s="3" t="s">
        <v>89</v>
      </c>
      <c r="D17" s="3" t="s">
        <v>89</v>
      </c>
      <c r="E17" s="3" t="s">
        <v>89</v>
      </c>
      <c r="F17" s="3"/>
      <c r="G17" s="3"/>
      <c r="H17" s="3" t="s">
        <v>89</v>
      </c>
      <c r="I17" s="8">
        <v>0</v>
      </c>
      <c r="J17" s="8">
        <v>0</v>
      </c>
      <c r="K17" s="8">
        <v>0</v>
      </c>
      <c r="L17" s="38">
        <v>0</v>
      </c>
      <c r="M17" s="38">
        <v>0</v>
      </c>
      <c r="N17" s="38">
        <v>0</v>
      </c>
    </row>
    <row r="18" spans="1:14" x14ac:dyDescent="0.2">
      <c r="A18" s="41"/>
      <c r="B18" s="12"/>
      <c r="C18" s="12"/>
      <c r="D18" s="12"/>
      <c r="E18" s="12"/>
      <c r="F18" s="12"/>
      <c r="G18" s="12"/>
      <c r="H18" s="12"/>
      <c r="I18" s="12"/>
      <c r="J18" s="12"/>
      <c r="K18" s="12"/>
      <c r="L18" s="12"/>
      <c r="M18" s="12"/>
      <c r="N18" s="12"/>
    </row>
    <row r="19" spans="1:14" ht="15" x14ac:dyDescent="0.25">
      <c r="A19" s="7" t="s">
        <v>1942</v>
      </c>
      <c r="B19" s="4"/>
      <c r="C19" s="4"/>
      <c r="D19" s="4"/>
      <c r="E19" s="4"/>
      <c r="F19" s="4"/>
      <c r="G19" s="4"/>
      <c r="H19" s="4"/>
      <c r="I19" s="8"/>
      <c r="J19" s="8"/>
      <c r="K19" s="8">
        <v>4931.7677765240524</v>
      </c>
      <c r="L19" s="38"/>
      <c r="M19" s="38">
        <v>8.1260739526838877E-3</v>
      </c>
      <c r="N19" s="38">
        <v>2.1765920711994005E-4</v>
      </c>
    </row>
    <row r="20" spans="1:14" ht="15" x14ac:dyDescent="0.25">
      <c r="A20" s="9" t="s">
        <v>2123</v>
      </c>
      <c r="B20" s="3" t="s">
        <v>2124</v>
      </c>
      <c r="C20" s="3" t="s">
        <v>139</v>
      </c>
      <c r="D20" s="3" t="s">
        <v>2125</v>
      </c>
      <c r="E20" s="3" t="s">
        <v>1949</v>
      </c>
      <c r="F20" s="3" t="s">
        <v>781</v>
      </c>
      <c r="G20" s="3" t="s">
        <v>782</v>
      </c>
      <c r="H20" s="3" t="s">
        <v>74</v>
      </c>
      <c r="I20" s="8">
        <v>6211294.4300867692</v>
      </c>
      <c r="J20" s="8">
        <v>79.400000000000006</v>
      </c>
      <c r="K20" s="8">
        <v>4931.7677765240524</v>
      </c>
      <c r="L20" s="38">
        <v>1.6959933634474164E-2</v>
      </c>
      <c r="M20" s="38">
        <v>8.1260739526838877E-3</v>
      </c>
      <c r="N20" s="38">
        <v>2.1765920711994005E-4</v>
      </c>
    </row>
    <row r="21" spans="1:14" x14ac:dyDescent="0.2">
      <c r="A21" s="41"/>
      <c r="B21" s="12"/>
      <c r="C21" s="12"/>
      <c r="D21" s="12"/>
      <c r="E21" s="12"/>
      <c r="F21" s="12"/>
      <c r="G21" s="12"/>
      <c r="H21" s="12"/>
      <c r="I21" s="12"/>
      <c r="J21" s="12"/>
      <c r="K21" s="12"/>
      <c r="L21" s="12"/>
      <c r="M21" s="12"/>
      <c r="N21" s="12"/>
    </row>
    <row r="22" spans="1:14" ht="15" x14ac:dyDescent="0.25">
      <c r="A22" s="7" t="s">
        <v>2005</v>
      </c>
      <c r="B22" s="4"/>
      <c r="C22" s="4"/>
      <c r="D22" s="4"/>
      <c r="E22" s="4"/>
      <c r="F22" s="4"/>
      <c r="G22" s="4"/>
      <c r="H22" s="4"/>
      <c r="I22" s="8"/>
      <c r="J22" s="8"/>
      <c r="K22" s="8">
        <v>0</v>
      </c>
      <c r="L22" s="38"/>
      <c r="M22" s="38">
        <v>0</v>
      </c>
      <c r="N22" s="38">
        <v>0</v>
      </c>
    </row>
    <row r="23" spans="1:14" ht="15" x14ac:dyDescent="0.25">
      <c r="A23" s="9"/>
      <c r="B23" s="3"/>
      <c r="C23" s="3" t="s">
        <v>89</v>
      </c>
      <c r="D23" s="3" t="s">
        <v>89</v>
      </c>
      <c r="E23" s="3" t="s">
        <v>89</v>
      </c>
      <c r="F23" s="3"/>
      <c r="G23" s="3"/>
      <c r="H23" s="3" t="s">
        <v>89</v>
      </c>
      <c r="I23" s="8">
        <v>0</v>
      </c>
      <c r="J23" s="8">
        <v>0</v>
      </c>
      <c r="K23" s="8">
        <v>0</v>
      </c>
      <c r="L23" s="38">
        <v>0</v>
      </c>
      <c r="M23" s="38">
        <v>0</v>
      </c>
      <c r="N23" s="38">
        <v>0</v>
      </c>
    </row>
    <row r="24" spans="1:14" x14ac:dyDescent="0.2">
      <c r="A24" s="41"/>
      <c r="B24" s="12"/>
      <c r="C24" s="12"/>
      <c r="D24" s="12"/>
      <c r="E24" s="12"/>
      <c r="F24" s="12"/>
      <c r="G24" s="12"/>
      <c r="H24" s="12"/>
      <c r="I24" s="12"/>
      <c r="J24" s="12"/>
      <c r="K24" s="12"/>
      <c r="L24" s="12"/>
      <c r="M24" s="12"/>
      <c r="N24" s="12"/>
    </row>
    <row r="25" spans="1:14" ht="15" x14ac:dyDescent="0.25">
      <c r="A25" s="13" t="s">
        <v>110</v>
      </c>
      <c r="B25" s="4"/>
      <c r="C25" s="4"/>
      <c r="D25" s="4"/>
      <c r="E25" s="4"/>
      <c r="F25" s="4"/>
      <c r="G25" s="4"/>
      <c r="H25" s="4"/>
      <c r="I25" s="8"/>
      <c r="J25" s="8"/>
      <c r="K25" s="8">
        <v>601974.81530904851</v>
      </c>
      <c r="L25" s="38"/>
      <c r="M25" s="38">
        <v>0.99187392604731595</v>
      </c>
      <c r="N25" s="38">
        <v>2.6567625837948014E-2</v>
      </c>
    </row>
    <row r="26" spans="1:14" ht="15" x14ac:dyDescent="0.25">
      <c r="A26" s="7" t="s">
        <v>2121</v>
      </c>
      <c r="B26" s="4"/>
      <c r="C26" s="4"/>
      <c r="D26" s="4"/>
      <c r="E26" s="4"/>
      <c r="F26" s="4"/>
      <c r="G26" s="4"/>
      <c r="H26" s="4"/>
      <c r="I26" s="8"/>
      <c r="J26" s="8"/>
      <c r="K26" s="8">
        <v>232691.9313782721</v>
      </c>
      <c r="L26" s="38"/>
      <c r="M26" s="38">
        <v>0.38340650416946126</v>
      </c>
      <c r="N26" s="38">
        <v>1.0269652502312057E-2</v>
      </c>
    </row>
    <row r="27" spans="1:14" ht="15" x14ac:dyDescent="0.25">
      <c r="A27" s="9" t="s">
        <v>2126</v>
      </c>
      <c r="B27" s="3" t="s">
        <v>2127</v>
      </c>
      <c r="C27" s="3" t="s">
        <v>2128</v>
      </c>
      <c r="D27" s="3"/>
      <c r="E27" s="3" t="s">
        <v>2129</v>
      </c>
      <c r="F27" s="3" t="s">
        <v>752</v>
      </c>
      <c r="G27" s="3" t="s">
        <v>2130</v>
      </c>
      <c r="H27" s="3" t="s">
        <v>52</v>
      </c>
      <c r="I27" s="8">
        <v>707684.03395400755</v>
      </c>
      <c r="J27" s="8">
        <v>1808</v>
      </c>
      <c r="K27" s="8">
        <v>45332.427542976358</v>
      </c>
      <c r="L27" s="38">
        <v>3.4766061130794843E-3</v>
      </c>
      <c r="M27" s="38">
        <v>7.4694242584257109E-2</v>
      </c>
      <c r="N27" s="38">
        <v>2.0007065788447804E-3</v>
      </c>
    </row>
    <row r="28" spans="1:14" ht="15" x14ac:dyDescent="0.25">
      <c r="A28" s="9" t="s">
        <v>2131</v>
      </c>
      <c r="B28" s="3" t="s">
        <v>2132</v>
      </c>
      <c r="C28" s="3" t="s">
        <v>2128</v>
      </c>
      <c r="D28" s="3"/>
      <c r="E28" s="3" t="s">
        <v>2129</v>
      </c>
      <c r="F28" s="3" t="s">
        <v>2133</v>
      </c>
      <c r="G28" s="3" t="s">
        <v>2130</v>
      </c>
      <c r="H28" s="3" t="s">
        <v>52</v>
      </c>
      <c r="I28" s="8">
        <v>274384.95456973556</v>
      </c>
      <c r="J28" s="8">
        <v>2462</v>
      </c>
      <c r="K28" s="8">
        <v>23934.23191129406</v>
      </c>
      <c r="L28" s="38">
        <v>6.4341541606036893E-3</v>
      </c>
      <c r="M28" s="38">
        <v>3.9436434829245179E-2</v>
      </c>
      <c r="N28" s="38">
        <v>1.0563161480625781E-3</v>
      </c>
    </row>
    <row r="29" spans="1:14" ht="15" x14ac:dyDescent="0.25">
      <c r="A29" s="9" t="s">
        <v>2134</v>
      </c>
      <c r="B29" s="3" t="s">
        <v>2135</v>
      </c>
      <c r="C29" s="3" t="s">
        <v>1089</v>
      </c>
      <c r="D29" s="3"/>
      <c r="E29" s="3" t="s">
        <v>2129</v>
      </c>
      <c r="F29" s="3" t="s">
        <v>2133</v>
      </c>
      <c r="G29" s="3" t="s">
        <v>2130</v>
      </c>
      <c r="H29" s="3" t="s">
        <v>50</v>
      </c>
      <c r="I29" s="8">
        <v>27889.669332602312</v>
      </c>
      <c r="J29" s="8">
        <v>21769</v>
      </c>
      <c r="K29" s="8">
        <v>21163.344918596256</v>
      </c>
      <c r="L29" s="38">
        <v>8.4864617087828688E-4</v>
      </c>
      <c r="M29" s="38">
        <v>3.487084422614059E-2</v>
      </c>
      <c r="N29" s="38">
        <v>9.3402550235933794E-4</v>
      </c>
    </row>
    <row r="30" spans="1:14" ht="15" x14ac:dyDescent="0.25">
      <c r="A30" s="9" t="s">
        <v>2136</v>
      </c>
      <c r="B30" s="3" t="s">
        <v>2137</v>
      </c>
      <c r="C30" s="3" t="s">
        <v>1735</v>
      </c>
      <c r="D30" s="3"/>
      <c r="E30" s="3" t="s">
        <v>2129</v>
      </c>
      <c r="F30" s="3" t="s">
        <v>1106</v>
      </c>
      <c r="G30" s="3" t="s">
        <v>2130</v>
      </c>
      <c r="H30" s="3" t="s">
        <v>52</v>
      </c>
      <c r="I30" s="8">
        <v>1339832.0626727461</v>
      </c>
      <c r="J30" s="8">
        <v>994.99999999999989</v>
      </c>
      <c r="K30" s="8">
        <v>47232.898729973851</v>
      </c>
      <c r="L30" s="38">
        <v>0.1146282296849678</v>
      </c>
      <c r="M30" s="38">
        <v>7.7825649031251484E-2</v>
      </c>
      <c r="N30" s="38">
        <v>2.0845821931194885E-3</v>
      </c>
    </row>
    <row r="31" spans="1:14" ht="15" x14ac:dyDescent="0.25">
      <c r="A31" s="9" t="s">
        <v>2138</v>
      </c>
      <c r="B31" s="3" t="s">
        <v>2139</v>
      </c>
      <c r="C31" s="3" t="s">
        <v>2128</v>
      </c>
      <c r="D31" s="3"/>
      <c r="E31" s="3" t="s">
        <v>2129</v>
      </c>
      <c r="F31" s="3" t="s">
        <v>1106</v>
      </c>
      <c r="G31" s="3" t="s">
        <v>2130</v>
      </c>
      <c r="H31" s="3" t="s">
        <v>52</v>
      </c>
      <c r="I31" s="8">
        <v>198635.23539393238</v>
      </c>
      <c r="J31" s="8">
        <v>3453</v>
      </c>
      <c r="K31" s="8">
        <v>24300.992984698769</v>
      </c>
      <c r="L31" s="38">
        <v>6.8787230767555782E-3</v>
      </c>
      <c r="M31" s="38">
        <v>4.0040747063823455E-2</v>
      </c>
      <c r="N31" s="38">
        <v>1.0725028235219793E-3</v>
      </c>
    </row>
    <row r="32" spans="1:14" ht="15" x14ac:dyDescent="0.25">
      <c r="A32" s="9" t="s">
        <v>2140</v>
      </c>
      <c r="B32" s="3" t="s">
        <v>2141</v>
      </c>
      <c r="C32" s="3" t="s">
        <v>2128</v>
      </c>
      <c r="D32" s="3"/>
      <c r="E32" s="3" t="s">
        <v>2129</v>
      </c>
      <c r="F32" s="3" t="s">
        <v>2142</v>
      </c>
      <c r="G32" s="3" t="s">
        <v>2130</v>
      </c>
      <c r="H32" s="3" t="s">
        <v>52</v>
      </c>
      <c r="I32" s="8">
        <v>63607.086684468326</v>
      </c>
      <c r="J32" s="8">
        <v>31384.480000000003</v>
      </c>
      <c r="K32" s="8">
        <v>70728.035290732776</v>
      </c>
      <c r="L32" s="38">
        <v>1.2134727530260625E-2</v>
      </c>
      <c r="M32" s="38">
        <v>0.11653858643474338</v>
      </c>
      <c r="N32" s="38">
        <v>3.1215192564038917E-3</v>
      </c>
    </row>
    <row r="33" spans="1:14" x14ac:dyDescent="0.2">
      <c r="A33" s="41"/>
      <c r="B33" s="12"/>
      <c r="C33" s="12"/>
      <c r="D33" s="12"/>
      <c r="E33" s="12"/>
      <c r="F33" s="12"/>
      <c r="G33" s="12"/>
      <c r="H33" s="12"/>
      <c r="I33" s="12"/>
      <c r="J33" s="12"/>
      <c r="K33" s="12"/>
      <c r="L33" s="12"/>
      <c r="M33" s="12"/>
      <c r="N33" s="12"/>
    </row>
    <row r="34" spans="1:14" ht="15" x14ac:dyDescent="0.25">
      <c r="A34" s="7" t="s">
        <v>2122</v>
      </c>
      <c r="B34" s="4"/>
      <c r="C34" s="4"/>
      <c r="D34" s="4"/>
      <c r="E34" s="4"/>
      <c r="F34" s="4"/>
      <c r="G34" s="4"/>
      <c r="H34" s="4"/>
      <c r="I34" s="8"/>
      <c r="J34" s="8"/>
      <c r="K34" s="8">
        <v>0</v>
      </c>
      <c r="L34" s="38"/>
      <c r="M34" s="38">
        <v>0</v>
      </c>
      <c r="N34" s="38">
        <v>0</v>
      </c>
    </row>
    <row r="35" spans="1:14" ht="15" x14ac:dyDescent="0.25">
      <c r="A35" s="9"/>
      <c r="B35" s="3"/>
      <c r="C35" s="3" t="s">
        <v>89</v>
      </c>
      <c r="D35" s="3" t="s">
        <v>89</v>
      </c>
      <c r="E35" s="3" t="s">
        <v>89</v>
      </c>
      <c r="F35" s="3"/>
      <c r="G35" s="3"/>
      <c r="H35" s="3" t="s">
        <v>89</v>
      </c>
      <c r="I35" s="8">
        <v>0</v>
      </c>
      <c r="J35" s="8">
        <v>0</v>
      </c>
      <c r="K35" s="8">
        <v>0</v>
      </c>
      <c r="L35" s="38">
        <v>0</v>
      </c>
      <c r="M35" s="38">
        <v>0</v>
      </c>
      <c r="N35" s="38">
        <v>0</v>
      </c>
    </row>
    <row r="36" spans="1:14" x14ac:dyDescent="0.2">
      <c r="A36" s="41"/>
      <c r="B36" s="12"/>
      <c r="C36" s="12"/>
      <c r="D36" s="12"/>
      <c r="E36" s="12"/>
      <c r="F36" s="12"/>
      <c r="G36" s="12"/>
      <c r="H36" s="12"/>
      <c r="I36" s="12"/>
      <c r="J36" s="12"/>
      <c r="K36" s="12"/>
      <c r="L36" s="12"/>
      <c r="M36" s="12"/>
      <c r="N36" s="12"/>
    </row>
    <row r="37" spans="1:14" ht="15" x14ac:dyDescent="0.25">
      <c r="A37" s="7" t="s">
        <v>1942</v>
      </c>
      <c r="B37" s="4"/>
      <c r="C37" s="4"/>
      <c r="D37" s="4"/>
      <c r="E37" s="4"/>
      <c r="F37" s="4"/>
      <c r="G37" s="4"/>
      <c r="H37" s="4"/>
      <c r="I37" s="8"/>
      <c r="J37" s="8"/>
      <c r="K37" s="8">
        <v>348564.44342464872</v>
      </c>
      <c r="L37" s="38"/>
      <c r="M37" s="38">
        <v>0.57432964666903574</v>
      </c>
      <c r="N37" s="38">
        <v>1.5383583295863288E-2</v>
      </c>
    </row>
    <row r="38" spans="1:14" ht="15" x14ac:dyDescent="0.25">
      <c r="A38" s="9" t="s">
        <v>2143</v>
      </c>
      <c r="B38" s="3" t="s">
        <v>2144</v>
      </c>
      <c r="C38" s="3" t="s">
        <v>1089</v>
      </c>
      <c r="D38" s="3"/>
      <c r="E38" s="3" t="s">
        <v>2010</v>
      </c>
      <c r="F38" s="3" t="s">
        <v>781</v>
      </c>
      <c r="G38" s="3" t="s">
        <v>782</v>
      </c>
      <c r="H38" s="3" t="s">
        <v>52</v>
      </c>
      <c r="I38" s="8">
        <v>6625.9348768969603</v>
      </c>
      <c r="J38" s="8">
        <v>127533</v>
      </c>
      <c r="K38" s="8">
        <v>29939.248248100732</v>
      </c>
      <c r="L38" s="38">
        <v>1.5022751727422482E-2</v>
      </c>
      <c r="M38" s="38">
        <v>4.9330900475467988E-2</v>
      </c>
      <c r="N38" s="38">
        <v>1.3213422307652887E-3</v>
      </c>
    </row>
    <row r="39" spans="1:14" ht="15" x14ac:dyDescent="0.25">
      <c r="A39" s="9" t="s">
        <v>2145</v>
      </c>
      <c r="B39" s="3" t="s">
        <v>2146</v>
      </c>
      <c r="C39" s="3" t="s">
        <v>2128</v>
      </c>
      <c r="D39" s="3"/>
      <c r="E39" s="3" t="s">
        <v>2010</v>
      </c>
      <c r="F39" s="3" t="s">
        <v>781</v>
      </c>
      <c r="G39" s="3" t="s">
        <v>782</v>
      </c>
      <c r="H39" s="3" t="s">
        <v>50</v>
      </c>
      <c r="I39" s="8">
        <v>92910.642929287875</v>
      </c>
      <c r="J39" s="8">
        <v>3368</v>
      </c>
      <c r="K39" s="8">
        <v>10907.871514976903</v>
      </c>
      <c r="L39" s="38">
        <v>2.017514600969553E-3</v>
      </c>
      <c r="M39" s="38">
        <v>1.7972900309501032E-2</v>
      </c>
      <c r="N39" s="38">
        <v>4.8140925787657532E-4</v>
      </c>
    </row>
    <row r="40" spans="1:14" ht="15" x14ac:dyDescent="0.25">
      <c r="A40" s="9" t="s">
        <v>2147</v>
      </c>
      <c r="B40" s="3" t="s">
        <v>2148</v>
      </c>
      <c r="C40" s="3" t="s">
        <v>1089</v>
      </c>
      <c r="D40" s="3"/>
      <c r="E40" s="3" t="s">
        <v>2010</v>
      </c>
      <c r="F40" s="3" t="s">
        <v>781</v>
      </c>
      <c r="G40" s="3" t="s">
        <v>782</v>
      </c>
      <c r="H40" s="3" t="s">
        <v>52</v>
      </c>
      <c r="I40" s="8">
        <v>10121.298533322912</v>
      </c>
      <c r="J40" s="8">
        <v>5843</v>
      </c>
      <c r="K40" s="8">
        <v>2095.2858183047397</v>
      </c>
      <c r="L40" s="38">
        <v>9.9179799444614525E-2</v>
      </c>
      <c r="M40" s="38">
        <v>3.452402522398259E-3</v>
      </c>
      <c r="N40" s="38">
        <v>9.2473585652748987E-5</v>
      </c>
    </row>
    <row r="41" spans="1:14" ht="15" x14ac:dyDescent="0.25">
      <c r="A41" s="9" t="s">
        <v>2149</v>
      </c>
      <c r="B41" s="3" t="s">
        <v>2150</v>
      </c>
      <c r="C41" s="3" t="s">
        <v>1089</v>
      </c>
      <c r="D41" s="3"/>
      <c r="E41" s="3" t="s">
        <v>2010</v>
      </c>
      <c r="F41" s="3" t="s">
        <v>781</v>
      </c>
      <c r="G41" s="3" t="s">
        <v>782</v>
      </c>
      <c r="H41" s="3" t="s">
        <v>52</v>
      </c>
      <c r="I41" s="8">
        <v>830244.16514402337</v>
      </c>
      <c r="J41" s="8">
        <v>1158</v>
      </c>
      <c r="K41" s="8">
        <v>34063.207792813824</v>
      </c>
      <c r="L41" s="38">
        <v>3.2040221620095552E-2</v>
      </c>
      <c r="M41" s="38">
        <v>5.6125948773916946E-2</v>
      </c>
      <c r="N41" s="38">
        <v>1.503349536334248E-3</v>
      </c>
    </row>
    <row r="42" spans="1:14" ht="15" x14ac:dyDescent="0.25">
      <c r="A42" s="9" t="s">
        <v>2151</v>
      </c>
      <c r="B42" s="3" t="s">
        <v>2152</v>
      </c>
      <c r="C42" s="3" t="s">
        <v>1089</v>
      </c>
      <c r="D42" s="3"/>
      <c r="E42" s="3" t="s">
        <v>2010</v>
      </c>
      <c r="F42" s="3" t="s">
        <v>781</v>
      </c>
      <c r="G42" s="3" t="s">
        <v>782</v>
      </c>
      <c r="H42" s="3" t="s">
        <v>52</v>
      </c>
      <c r="I42" s="8">
        <v>8534.6361502393847</v>
      </c>
      <c r="J42" s="8">
        <v>114974</v>
      </c>
      <c r="K42" s="8">
        <v>34766.086313156236</v>
      </c>
      <c r="L42" s="38">
        <v>5.2081748643677206E-2</v>
      </c>
      <c r="M42" s="38">
        <v>5.7284081738579996E-2</v>
      </c>
      <c r="N42" s="38">
        <v>1.5343704579128374E-3</v>
      </c>
    </row>
    <row r="43" spans="1:14" ht="15" x14ac:dyDescent="0.25">
      <c r="A43" s="9" t="s">
        <v>2153</v>
      </c>
      <c r="B43" s="3" t="s">
        <v>2154</v>
      </c>
      <c r="C43" s="3" t="s">
        <v>2128</v>
      </c>
      <c r="D43" s="3"/>
      <c r="E43" s="3" t="s">
        <v>2010</v>
      </c>
      <c r="F43" s="3" t="s">
        <v>781</v>
      </c>
      <c r="G43" s="3" t="s">
        <v>782</v>
      </c>
      <c r="H43" s="3" t="s">
        <v>52</v>
      </c>
      <c r="I43" s="8">
        <v>3493191.4481984056</v>
      </c>
      <c r="J43" s="8">
        <v>267.60000000000002</v>
      </c>
      <c r="K43" s="8">
        <v>33119.18565646794</v>
      </c>
      <c r="L43" s="38">
        <v>9.9786938088595126E-3</v>
      </c>
      <c r="M43" s="38">
        <v>5.4570483464006517E-2</v>
      </c>
      <c r="N43" s="38">
        <v>1.4616859546305822E-3</v>
      </c>
    </row>
    <row r="44" spans="1:14" ht="15" x14ac:dyDescent="0.25">
      <c r="A44" s="9" t="s">
        <v>2155</v>
      </c>
      <c r="B44" s="3" t="s">
        <v>2156</v>
      </c>
      <c r="C44" s="3" t="s">
        <v>2128</v>
      </c>
      <c r="D44" s="3"/>
      <c r="E44" s="3" t="s">
        <v>2010</v>
      </c>
      <c r="F44" s="3" t="s">
        <v>781</v>
      </c>
      <c r="G44" s="3" t="s">
        <v>782</v>
      </c>
      <c r="H44" s="3" t="s">
        <v>52</v>
      </c>
      <c r="I44" s="8">
        <v>581409.06380471098</v>
      </c>
      <c r="J44" s="8">
        <v>884</v>
      </c>
      <c r="K44" s="8">
        <v>18209.801646717347</v>
      </c>
      <c r="L44" s="38">
        <v>3.6561663913666456E-2</v>
      </c>
      <c r="M44" s="38">
        <v>3.0004290864892133E-2</v>
      </c>
      <c r="N44" s="38">
        <v>8.0367348339126449E-4</v>
      </c>
    </row>
    <row r="45" spans="1:14" ht="15" x14ac:dyDescent="0.25">
      <c r="A45" s="9" t="s">
        <v>2157</v>
      </c>
      <c r="B45" s="3" t="s">
        <v>2158</v>
      </c>
      <c r="C45" s="3" t="s">
        <v>1089</v>
      </c>
      <c r="D45" s="3"/>
      <c r="E45" s="3" t="s">
        <v>2010</v>
      </c>
      <c r="F45" s="3" t="s">
        <v>781</v>
      </c>
      <c r="G45" s="3" t="s">
        <v>782</v>
      </c>
      <c r="H45" s="3" t="s">
        <v>61</v>
      </c>
      <c r="I45" s="8">
        <v>2652.5740448300458</v>
      </c>
      <c r="J45" s="8">
        <v>247232.00000000003</v>
      </c>
      <c r="K45" s="8">
        <v>23797.713435297155</v>
      </c>
      <c r="L45" s="38">
        <v>7.8016883671471943E-2</v>
      </c>
      <c r="M45" s="38">
        <v>3.9211493331160197E-2</v>
      </c>
      <c r="N45" s="38">
        <v>1.0502910259179072E-3</v>
      </c>
    </row>
    <row r="46" spans="1:14" ht="15" x14ac:dyDescent="0.25">
      <c r="A46" s="9" t="s">
        <v>2159</v>
      </c>
      <c r="B46" s="3" t="s">
        <v>2160</v>
      </c>
      <c r="C46" s="3" t="s">
        <v>1089</v>
      </c>
      <c r="D46" s="3"/>
      <c r="E46" s="3" t="s">
        <v>2010</v>
      </c>
      <c r="F46" s="3" t="s">
        <v>781</v>
      </c>
      <c r="G46" s="3" t="s">
        <v>782</v>
      </c>
      <c r="H46" s="3" t="s">
        <v>52</v>
      </c>
      <c r="I46" s="8">
        <v>54207.49192801195</v>
      </c>
      <c r="J46" s="8">
        <v>8872</v>
      </c>
      <c r="K46" s="8">
        <v>17039.309806584231</v>
      </c>
      <c r="L46" s="38">
        <v>2.4844624278373473E-2</v>
      </c>
      <c r="M46" s="38">
        <v>2.807567141545031E-2</v>
      </c>
      <c r="N46" s="38">
        <v>7.5201486169450315E-4</v>
      </c>
    </row>
    <row r="47" spans="1:14" ht="15" x14ac:dyDescent="0.25">
      <c r="A47" s="9" t="s">
        <v>2161</v>
      </c>
      <c r="B47" s="3" t="s">
        <v>2162</v>
      </c>
      <c r="C47" s="3" t="s">
        <v>1089</v>
      </c>
      <c r="D47" s="3"/>
      <c r="E47" s="3" t="s">
        <v>2010</v>
      </c>
      <c r="F47" s="3" t="s">
        <v>781</v>
      </c>
      <c r="G47" s="3" t="s">
        <v>782</v>
      </c>
      <c r="H47" s="3" t="s">
        <v>52</v>
      </c>
      <c r="I47" s="8">
        <v>442019.92956521164</v>
      </c>
      <c r="J47" s="8">
        <v>1595.1599999999999</v>
      </c>
      <c r="K47" s="8">
        <v>24981.427658488268</v>
      </c>
      <c r="L47" s="38">
        <v>1.9156197639433397E-3</v>
      </c>
      <c r="M47" s="38">
        <v>4.1161899301668858E-2</v>
      </c>
      <c r="N47" s="38">
        <v>1.1025332057915842E-3</v>
      </c>
    </row>
    <row r="48" spans="1:14" ht="15" x14ac:dyDescent="0.25">
      <c r="A48" s="9" t="s">
        <v>2163</v>
      </c>
      <c r="B48" s="3" t="s">
        <v>2164</v>
      </c>
      <c r="C48" s="3" t="s">
        <v>2128</v>
      </c>
      <c r="D48" s="3"/>
      <c r="E48" s="3" t="s">
        <v>2010</v>
      </c>
      <c r="F48" s="3" t="s">
        <v>781</v>
      </c>
      <c r="G48" s="3" t="s">
        <v>782</v>
      </c>
      <c r="H48" s="3" t="s">
        <v>55</v>
      </c>
      <c r="I48" s="8">
        <v>70355.965197199621</v>
      </c>
      <c r="J48" s="8">
        <v>1136000</v>
      </c>
      <c r="K48" s="8">
        <v>19620.635177499309</v>
      </c>
      <c r="L48" s="38">
        <v>1.7239883655280477E-2</v>
      </c>
      <c r="M48" s="38">
        <v>3.2328921327144072E-2</v>
      </c>
      <c r="N48" s="38">
        <v>8.6593937294713089E-4</v>
      </c>
    </row>
    <row r="49" spans="1:14" ht="15" x14ac:dyDescent="0.25">
      <c r="A49" s="9" t="s">
        <v>2165</v>
      </c>
      <c r="B49" s="3" t="s">
        <v>2166</v>
      </c>
      <c r="C49" s="3" t="s">
        <v>1089</v>
      </c>
      <c r="D49" s="3"/>
      <c r="E49" s="3" t="s">
        <v>2010</v>
      </c>
      <c r="F49" s="3" t="s">
        <v>781</v>
      </c>
      <c r="G49" s="3" t="s">
        <v>782</v>
      </c>
      <c r="H49" s="3" t="s">
        <v>61</v>
      </c>
      <c r="I49" s="8">
        <v>13619.100236070888</v>
      </c>
      <c r="J49" s="8">
        <v>36913</v>
      </c>
      <c r="K49" s="8">
        <v>18242.770382544095</v>
      </c>
      <c r="L49" s="38">
        <v>9.0180772322016219E-3</v>
      </c>
      <c r="M49" s="38">
        <v>3.0058613452165997E-2</v>
      </c>
      <c r="N49" s="38">
        <v>8.0512852937578041E-4</v>
      </c>
    </row>
    <row r="50" spans="1:14" ht="15" x14ac:dyDescent="0.25">
      <c r="A50" s="9" t="s">
        <v>2167</v>
      </c>
      <c r="B50" s="3" t="s">
        <v>2168</v>
      </c>
      <c r="C50" s="3" t="s">
        <v>2128</v>
      </c>
      <c r="D50" s="3"/>
      <c r="E50" s="3" t="s">
        <v>2010</v>
      </c>
      <c r="F50" s="3" t="s">
        <v>781</v>
      </c>
      <c r="G50" s="3" t="s">
        <v>782</v>
      </c>
      <c r="H50" s="3" t="s">
        <v>52</v>
      </c>
      <c r="I50" s="8">
        <v>544379.00314071658</v>
      </c>
      <c r="J50" s="8">
        <v>1950.6799999999998</v>
      </c>
      <c r="K50" s="8">
        <v>37623.4441543801</v>
      </c>
      <c r="L50" s="38">
        <v>1.3969604497665482E-2</v>
      </c>
      <c r="M50" s="38">
        <v>6.1992150362085073E-2</v>
      </c>
      <c r="N50" s="38">
        <v>1.6604774180051618E-3</v>
      </c>
    </row>
    <row r="51" spans="1:14" ht="15" x14ac:dyDescent="0.25">
      <c r="A51" s="9" t="s">
        <v>2169</v>
      </c>
      <c r="B51" s="3" t="s">
        <v>2170</v>
      </c>
      <c r="C51" s="3" t="s">
        <v>2128</v>
      </c>
      <c r="D51" s="3"/>
      <c r="E51" s="3" t="s">
        <v>2010</v>
      </c>
      <c r="F51" s="3" t="s">
        <v>781</v>
      </c>
      <c r="G51" s="3" t="s">
        <v>782</v>
      </c>
      <c r="H51" s="3" t="s">
        <v>52</v>
      </c>
      <c r="I51" s="8">
        <v>23160.904821714568</v>
      </c>
      <c r="J51" s="8">
        <v>53813</v>
      </c>
      <c r="K51" s="8">
        <v>44158.455819317816</v>
      </c>
      <c r="L51" s="38">
        <v>6.3092572533777636E-3</v>
      </c>
      <c r="M51" s="38">
        <v>7.2759889330598279E-2</v>
      </c>
      <c r="N51" s="38">
        <v>1.9488943755676738E-3</v>
      </c>
    </row>
    <row r="52" spans="1:14" x14ac:dyDescent="0.2">
      <c r="A52" s="41"/>
      <c r="B52" s="12"/>
      <c r="C52" s="12"/>
      <c r="D52" s="12"/>
      <c r="E52" s="12"/>
      <c r="F52" s="12"/>
      <c r="G52" s="12"/>
      <c r="H52" s="12"/>
      <c r="I52" s="12"/>
      <c r="J52" s="12"/>
      <c r="K52" s="12"/>
      <c r="L52" s="12"/>
      <c r="M52" s="12"/>
      <c r="N52" s="12"/>
    </row>
    <row r="53" spans="1:14" ht="15" x14ac:dyDescent="0.25">
      <c r="A53" s="7" t="s">
        <v>2005</v>
      </c>
      <c r="B53" s="4"/>
      <c r="C53" s="4"/>
      <c r="D53" s="4"/>
      <c r="E53" s="4"/>
      <c r="F53" s="4"/>
      <c r="G53" s="4"/>
      <c r="H53" s="4"/>
      <c r="I53" s="8"/>
      <c r="J53" s="8"/>
      <c r="K53" s="8">
        <v>20718.440506127747</v>
      </c>
      <c r="L53" s="38"/>
      <c r="M53" s="38">
        <v>3.4137775208819054E-2</v>
      </c>
      <c r="N53" s="38">
        <v>9.1439003977267284E-4</v>
      </c>
    </row>
    <row r="54" spans="1:14" ht="15" x14ac:dyDescent="0.25">
      <c r="A54" s="9" t="s">
        <v>2171</v>
      </c>
      <c r="B54" s="3" t="s">
        <v>2172</v>
      </c>
      <c r="C54" s="3" t="s">
        <v>1089</v>
      </c>
      <c r="D54" s="3"/>
      <c r="E54" s="3" t="s">
        <v>2173</v>
      </c>
      <c r="F54" s="3" t="s">
        <v>2174</v>
      </c>
      <c r="G54" s="3" t="s">
        <v>2130</v>
      </c>
      <c r="H54" s="3" t="s">
        <v>52</v>
      </c>
      <c r="I54" s="8">
        <v>493.2042840339048</v>
      </c>
      <c r="J54" s="8">
        <v>1185657</v>
      </c>
      <c r="K54" s="8">
        <v>20718.440506127747</v>
      </c>
      <c r="L54" s="38">
        <v>4.537297921195077E-2</v>
      </c>
      <c r="M54" s="38">
        <v>3.4137775208819054E-2</v>
      </c>
      <c r="N54" s="38">
        <v>9.1439003977267284E-4</v>
      </c>
    </row>
    <row r="55" spans="1:14" x14ac:dyDescent="0.2">
      <c r="A55" s="41"/>
      <c r="B55" s="12"/>
      <c r="C55" s="12"/>
      <c r="D55" s="12"/>
      <c r="E55" s="12"/>
      <c r="F55" s="12"/>
      <c r="G55" s="12"/>
      <c r="H55" s="12"/>
      <c r="I55" s="12"/>
      <c r="J55" s="12"/>
      <c r="K55" s="12"/>
      <c r="L55" s="12"/>
      <c r="M55" s="12"/>
      <c r="N55" s="12"/>
    </row>
    <row r="56" spans="1:14" x14ac:dyDescent="0.2">
      <c r="A56" s="31"/>
      <c r="B56" s="44"/>
      <c r="C56" s="44"/>
      <c r="D56" s="44"/>
      <c r="E56" s="44"/>
      <c r="F56" s="44"/>
      <c r="G56" s="44"/>
      <c r="H56" s="44"/>
      <c r="I56" s="44"/>
      <c r="J56" s="44"/>
      <c r="K56" s="44"/>
      <c r="L56" s="44"/>
      <c r="M56" s="44"/>
      <c r="N56" s="44"/>
    </row>
    <row r="57" spans="1:14" x14ac:dyDescent="0.2"/>
    <row r="58" spans="1:14" x14ac:dyDescent="0.2">
      <c r="A58" s="33" t="s">
        <v>64</v>
      </c>
    </row>
    <row r="59" spans="1:14" x14ac:dyDescent="0.2"/>
    <row r="60" spans="1:14" x14ac:dyDescent="0.2">
      <c r="A60" s="34" t="s">
        <v>65</v>
      </c>
    </row>
    <row r="61" spans="1:14" x14ac:dyDescent="0.2"/>
    <row r="62" spans="1:14" x14ac:dyDescent="0.2"/>
    <row r="63" spans="1:14" x14ac:dyDescent="0.2"/>
    <row r="64" spans="1:14" x14ac:dyDescent="0.2"/>
    <row r="65" x14ac:dyDescent="0.2"/>
    <row r="66" x14ac:dyDescent="0.2"/>
    <row r="67" x14ac:dyDescent="0.2"/>
    <row r="68" x14ac:dyDescent="0.2"/>
    <row r="69" x14ac:dyDescent="0.2"/>
  </sheetData>
  <hyperlinks>
    <hyperlink ref="A60" r:id="rId1" xr:uid="{00000000-0004-0000-0700-000000000000}"/>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36"/>
  <sheetViews>
    <sheetView showGridLines="0" rightToLeft="1" zoomScale="80" zoomScaleNormal="80" workbookViewId="0">
      <pane ySplit="10" topLeftCell="A11" activePane="bottomLeft" state="frozen"/>
      <selection pane="bottomLeft" activeCell="A37" sqref="A37:XFD1048576"/>
    </sheetView>
  </sheetViews>
  <sheetFormatPr defaultColWidth="0" defaultRowHeight="14.25" zeroHeight="1" x14ac:dyDescent="0.2"/>
  <cols>
    <col min="1" max="1" width="43.625" bestFit="1" customWidth="1"/>
    <col min="2" max="2" width="23.125" bestFit="1" customWidth="1"/>
    <col min="3" max="3" width="18.75" bestFit="1" customWidth="1"/>
    <col min="4" max="4" width="27.375" bestFit="1" customWidth="1"/>
    <col min="5" max="11" width="16.25" customWidth="1"/>
    <col min="12" max="16384" width="9.125" hidden="1"/>
  </cols>
  <sheetData>
    <row r="1" spans="1:11" ht="18" x14ac:dyDescent="0.25">
      <c r="A1" s="20" t="s">
        <v>36</v>
      </c>
      <c r="B1" s="20" t="s">
        <v>37</v>
      </c>
      <c r="C1" s="21"/>
      <c r="D1" s="21"/>
      <c r="E1" s="21"/>
      <c r="F1" s="21"/>
      <c r="G1" s="21"/>
      <c r="H1" s="21"/>
      <c r="I1" s="21"/>
      <c r="J1" s="21"/>
      <c r="K1" s="21"/>
    </row>
    <row r="2" spans="1:11" ht="18" x14ac:dyDescent="0.25">
      <c r="A2" s="20" t="s">
        <v>38</v>
      </c>
      <c r="B2" s="20" t="s">
        <v>39</v>
      </c>
      <c r="C2" s="21"/>
      <c r="D2" s="21"/>
      <c r="E2" s="21"/>
      <c r="F2" s="21"/>
      <c r="G2" s="21"/>
      <c r="H2" s="21"/>
      <c r="I2" s="21"/>
      <c r="J2" s="21"/>
      <c r="K2" s="21"/>
    </row>
    <row r="3" spans="1:11" ht="18" x14ac:dyDescent="0.25">
      <c r="A3" s="20" t="s">
        <v>40</v>
      </c>
      <c r="B3" s="20" t="s">
        <v>41</v>
      </c>
      <c r="C3" s="21"/>
      <c r="D3" s="21"/>
      <c r="E3" s="21"/>
      <c r="F3" s="21"/>
      <c r="G3" s="21"/>
      <c r="H3" s="21"/>
      <c r="I3" s="21"/>
      <c r="J3" s="21"/>
      <c r="K3" s="21"/>
    </row>
    <row r="4" spans="1:11" ht="18" x14ac:dyDescent="0.25">
      <c r="A4" s="20" t="s">
        <v>42</v>
      </c>
      <c r="B4" s="20">
        <v>259012</v>
      </c>
      <c r="C4" s="21"/>
      <c r="D4" s="21"/>
      <c r="E4" s="21"/>
      <c r="F4" s="21"/>
      <c r="G4" s="21"/>
      <c r="H4" s="21"/>
      <c r="I4" s="21"/>
      <c r="J4" s="21"/>
      <c r="K4" s="21"/>
    </row>
    <row r="5" spans="1:11" ht="20.25" x14ac:dyDescent="0.55000000000000004">
      <c r="A5" s="24"/>
      <c r="B5" s="24"/>
      <c r="C5" s="24"/>
      <c r="D5" s="24"/>
      <c r="E5" s="24"/>
      <c r="F5" s="24"/>
      <c r="G5" s="24"/>
      <c r="H5" s="24"/>
      <c r="I5" s="24"/>
      <c r="J5" s="24"/>
      <c r="K5" s="24"/>
    </row>
    <row r="6" spans="1:11" ht="15" x14ac:dyDescent="0.2">
      <c r="A6" s="45" t="s">
        <v>274</v>
      </c>
      <c r="B6" s="23"/>
      <c r="C6" s="23"/>
      <c r="D6" s="23"/>
      <c r="E6" s="23"/>
      <c r="F6" s="23"/>
      <c r="G6" s="23"/>
      <c r="H6" s="23"/>
      <c r="I6" s="23"/>
      <c r="J6" s="23"/>
      <c r="K6" s="23"/>
    </row>
    <row r="7" spans="1:11" ht="15" x14ac:dyDescent="0.2">
      <c r="A7" s="45" t="s">
        <v>2211</v>
      </c>
      <c r="B7" s="23"/>
      <c r="C7" s="23"/>
      <c r="D7" s="23"/>
      <c r="E7" s="23"/>
      <c r="F7" s="23"/>
      <c r="G7" s="23"/>
      <c r="H7" s="23"/>
      <c r="I7" s="23"/>
      <c r="J7" s="23"/>
      <c r="K7" s="23"/>
    </row>
    <row r="8" spans="1:11" ht="30" x14ac:dyDescent="0.2">
      <c r="A8" s="45" t="s">
        <v>2212</v>
      </c>
      <c r="B8" s="25" t="s">
        <v>66</v>
      </c>
      <c r="C8" s="25" t="s">
        <v>130</v>
      </c>
      <c r="D8" s="25" t="s">
        <v>288</v>
      </c>
      <c r="E8" s="25" t="s">
        <v>69</v>
      </c>
      <c r="F8" s="25" t="s">
        <v>132</v>
      </c>
      <c r="G8" s="25" t="s">
        <v>133</v>
      </c>
      <c r="H8" s="25" t="s">
        <v>70</v>
      </c>
      <c r="I8" s="25" t="s">
        <v>134</v>
      </c>
      <c r="J8" s="25" t="s">
        <v>120</v>
      </c>
      <c r="K8" s="25" t="s">
        <v>121</v>
      </c>
    </row>
    <row r="9" spans="1:11" ht="15" x14ac:dyDescent="0.2">
      <c r="A9" s="45"/>
      <c r="B9" s="48"/>
      <c r="C9" s="48"/>
      <c r="D9" s="48"/>
      <c r="E9" s="48"/>
      <c r="F9" s="48" t="s">
        <v>280</v>
      </c>
      <c r="G9" s="48"/>
      <c r="H9" s="48" t="s">
        <v>44</v>
      </c>
      <c r="I9" s="48" t="s">
        <v>45</v>
      </c>
      <c r="J9" s="48" t="s">
        <v>45</v>
      </c>
      <c r="K9" s="48" t="s">
        <v>45</v>
      </c>
    </row>
    <row r="10" spans="1:11" x14ac:dyDescent="0.2">
      <c r="A10" s="47"/>
      <c r="B10" s="48" t="s">
        <v>46</v>
      </c>
      <c r="C10" s="48" t="s">
        <v>47</v>
      </c>
      <c r="D10" s="48" t="s">
        <v>122</v>
      </c>
      <c r="E10" s="48" t="s">
        <v>122</v>
      </c>
      <c r="F10" s="48" t="s">
        <v>123</v>
      </c>
      <c r="G10" s="48" t="s">
        <v>124</v>
      </c>
      <c r="H10" s="48" t="s">
        <v>125</v>
      </c>
      <c r="I10" s="48" t="s">
        <v>126</v>
      </c>
      <c r="J10" s="48" t="s">
        <v>127</v>
      </c>
      <c r="K10" s="48" t="s">
        <v>128</v>
      </c>
    </row>
    <row r="11" spans="1:11" ht="15" x14ac:dyDescent="0.25">
      <c r="A11" s="14" t="s">
        <v>2210</v>
      </c>
      <c r="B11" s="42"/>
      <c r="C11" s="42"/>
      <c r="D11" s="42"/>
      <c r="E11" s="42"/>
      <c r="F11" s="15"/>
      <c r="G11" s="15"/>
      <c r="H11" s="15">
        <v>1372.5559327644087</v>
      </c>
      <c r="I11" s="43"/>
      <c r="J11" s="43">
        <v>1</v>
      </c>
      <c r="K11" s="43">
        <v>6.0576541635914543E-5</v>
      </c>
    </row>
    <row r="12" spans="1:11" ht="15" x14ac:dyDescent="0.25">
      <c r="A12" s="6" t="s">
        <v>2177</v>
      </c>
      <c r="B12" s="35"/>
      <c r="C12" s="35"/>
      <c r="D12" s="35"/>
      <c r="E12" s="35"/>
      <c r="F12" s="37"/>
      <c r="G12" s="37"/>
      <c r="H12" s="37">
        <v>1354.5198914075615</v>
      </c>
      <c r="I12" s="36"/>
      <c r="J12" s="36">
        <v>0.98685952176788783</v>
      </c>
      <c r="K12" s="36">
        <v>5.9780536909171169E-5</v>
      </c>
    </row>
    <row r="13" spans="1:11" ht="15" x14ac:dyDescent="0.25">
      <c r="A13" s="7" t="s">
        <v>2178</v>
      </c>
      <c r="B13" s="4"/>
      <c r="C13" s="4"/>
      <c r="D13" s="4"/>
      <c r="E13" s="4"/>
      <c r="F13" s="8"/>
      <c r="G13" s="8"/>
      <c r="H13" s="8">
        <v>1354.5198914075615</v>
      </c>
      <c r="I13" s="38"/>
      <c r="J13" s="38">
        <v>0.98685952176788783</v>
      </c>
      <c r="K13" s="38">
        <v>5.9780536909171169E-5</v>
      </c>
    </row>
    <row r="14" spans="1:11" ht="15" x14ac:dyDescent="0.25">
      <c r="A14" s="9" t="s">
        <v>2179</v>
      </c>
      <c r="B14" s="3" t="s">
        <v>2180</v>
      </c>
      <c r="C14" s="3" t="s">
        <v>139</v>
      </c>
      <c r="D14" s="3" t="s">
        <v>718</v>
      </c>
      <c r="E14" s="3" t="s">
        <v>74</v>
      </c>
      <c r="F14" s="8">
        <v>4223.1353305187786</v>
      </c>
      <c r="G14" s="8">
        <v>535.29999999999995</v>
      </c>
      <c r="H14" s="8">
        <v>22.606443424510005</v>
      </c>
      <c r="I14" s="38">
        <v>1.9932954780682117E-3</v>
      </c>
      <c r="J14" s="38">
        <v>1.6470325824157341E-2</v>
      </c>
      <c r="K14" s="38">
        <v>9.9771537804414554E-7</v>
      </c>
    </row>
    <row r="15" spans="1:11" ht="15" x14ac:dyDescent="0.25">
      <c r="A15" s="9" t="s">
        <v>2181</v>
      </c>
      <c r="B15" s="3" t="s">
        <v>2182</v>
      </c>
      <c r="C15" s="3" t="s">
        <v>139</v>
      </c>
      <c r="D15" s="3" t="s">
        <v>662</v>
      </c>
      <c r="E15" s="3" t="s">
        <v>74</v>
      </c>
      <c r="F15" s="8">
        <v>38084.386748586476</v>
      </c>
      <c r="G15" s="8">
        <v>1920</v>
      </c>
      <c r="H15" s="8">
        <v>731.22022557923992</v>
      </c>
      <c r="I15" s="38">
        <v>1.9042193374293238E-2</v>
      </c>
      <c r="J15" s="38">
        <v>0.53274348106639213</v>
      </c>
      <c r="K15" s="38">
        <v>3.2271757662080349E-5</v>
      </c>
    </row>
    <row r="16" spans="1:11" ht="15" x14ac:dyDescent="0.25">
      <c r="A16" s="9" t="s">
        <v>2183</v>
      </c>
      <c r="B16" s="3" t="s">
        <v>2184</v>
      </c>
      <c r="C16" s="3" t="s">
        <v>139</v>
      </c>
      <c r="D16" s="3" t="s">
        <v>525</v>
      </c>
      <c r="E16" s="3" t="s">
        <v>74</v>
      </c>
      <c r="F16" s="8">
        <v>2894684.698834355</v>
      </c>
      <c r="G16" s="8">
        <v>17.399999999999999</v>
      </c>
      <c r="H16" s="8">
        <v>503.6751368714734</v>
      </c>
      <c r="I16" s="38">
        <v>2.5671899210414559E-3</v>
      </c>
      <c r="J16" s="38">
        <v>0.36696146572113963</v>
      </c>
      <c r="K16" s="38">
        <v>2.2229256507032842E-5</v>
      </c>
    </row>
    <row r="17" spans="1:11" ht="15" x14ac:dyDescent="0.25">
      <c r="A17" s="9" t="s">
        <v>2185</v>
      </c>
      <c r="B17" s="3" t="s">
        <v>2186</v>
      </c>
      <c r="C17" s="3" t="s">
        <v>139</v>
      </c>
      <c r="D17" s="3" t="s">
        <v>1384</v>
      </c>
      <c r="E17" s="3" t="s">
        <v>74</v>
      </c>
      <c r="F17" s="8">
        <v>131403.22456545441</v>
      </c>
      <c r="G17" s="8">
        <v>1.9</v>
      </c>
      <c r="H17" s="8">
        <v>2.4966612671292201</v>
      </c>
      <c r="I17" s="38">
        <v>1.7590875534952897E-2</v>
      </c>
      <c r="J17" s="38">
        <v>1.8189869043083709E-3</v>
      </c>
      <c r="K17" s="38">
        <v>1.1018793594401931E-7</v>
      </c>
    </row>
    <row r="18" spans="1:11" ht="15" x14ac:dyDescent="0.25">
      <c r="A18" s="9" t="s">
        <v>2187</v>
      </c>
      <c r="B18" s="3" t="s">
        <v>2188</v>
      </c>
      <c r="C18" s="3" t="s">
        <v>139</v>
      </c>
      <c r="D18" s="3" t="s">
        <v>1602</v>
      </c>
      <c r="E18" s="3" t="s">
        <v>74</v>
      </c>
      <c r="F18" s="8">
        <v>5272.0881538386539</v>
      </c>
      <c r="G18" s="8">
        <v>12.5</v>
      </c>
      <c r="H18" s="8">
        <v>0.65901101911256077</v>
      </c>
      <c r="I18" s="38">
        <v>2.2888883768087446E-3</v>
      </c>
      <c r="J18" s="38">
        <v>4.8013418133370614E-4</v>
      </c>
      <c r="K18" s="38">
        <v>2.9084868226386992E-8</v>
      </c>
    </row>
    <row r="19" spans="1:11" ht="15" x14ac:dyDescent="0.25">
      <c r="A19" s="9" t="s">
        <v>2189</v>
      </c>
      <c r="B19" s="3" t="s">
        <v>2190</v>
      </c>
      <c r="C19" s="3" t="s">
        <v>139</v>
      </c>
      <c r="D19" s="3" t="s">
        <v>1561</v>
      </c>
      <c r="E19" s="3" t="s">
        <v>74</v>
      </c>
      <c r="F19" s="8">
        <v>8490.2792860093468</v>
      </c>
      <c r="G19" s="8">
        <v>21</v>
      </c>
      <c r="H19" s="8">
        <v>1.7829586500807266</v>
      </c>
      <c r="I19" s="38">
        <v>1.1763576904811472E-2</v>
      </c>
      <c r="J19" s="38">
        <v>1.2990061880318003E-3</v>
      </c>
      <c r="K19" s="38">
        <v>7.8689302434618992E-8</v>
      </c>
    </row>
    <row r="20" spans="1:11" ht="15" x14ac:dyDescent="0.25">
      <c r="A20" s="9" t="s">
        <v>2191</v>
      </c>
      <c r="B20" s="3" t="s">
        <v>2192</v>
      </c>
      <c r="C20" s="3" t="s">
        <v>139</v>
      </c>
      <c r="D20" s="3" t="s">
        <v>1602</v>
      </c>
      <c r="E20" s="3" t="s">
        <v>74</v>
      </c>
      <c r="F20" s="8">
        <v>52914.4106781179</v>
      </c>
      <c r="G20" s="8">
        <v>1.9</v>
      </c>
      <c r="H20" s="8">
        <v>1.0053734042588307</v>
      </c>
      <c r="I20" s="38">
        <v>2.2678414519711949E-3</v>
      </c>
      <c r="J20" s="38">
        <v>7.3248264807245368E-4</v>
      </c>
      <c r="K20" s="38">
        <v>4.4371265628545923E-8</v>
      </c>
    </row>
    <row r="21" spans="1:11" ht="15" x14ac:dyDescent="0.25">
      <c r="A21" s="9" t="s">
        <v>2193</v>
      </c>
      <c r="B21" s="3" t="s">
        <v>2194</v>
      </c>
      <c r="C21" s="3" t="s">
        <v>139</v>
      </c>
      <c r="D21" s="3" t="s">
        <v>1602</v>
      </c>
      <c r="E21" s="3" t="s">
        <v>74</v>
      </c>
      <c r="F21" s="8">
        <v>45202.539986687269</v>
      </c>
      <c r="G21" s="8">
        <v>23.2</v>
      </c>
      <c r="H21" s="8">
        <v>10.486989276663769</v>
      </c>
      <c r="I21" s="38">
        <v>2.5830945383299273E-3</v>
      </c>
      <c r="J21" s="38">
        <v>7.6404822756784511E-3</v>
      </c>
      <c r="K21" s="38">
        <v>4.6283399269110276E-7</v>
      </c>
    </row>
    <row r="22" spans="1:11" ht="15" x14ac:dyDescent="0.25">
      <c r="A22" s="9" t="s">
        <v>2195</v>
      </c>
      <c r="B22" s="3" t="s">
        <v>2196</v>
      </c>
      <c r="C22" s="3" t="s">
        <v>139</v>
      </c>
      <c r="D22" s="3" t="s">
        <v>357</v>
      </c>
      <c r="E22" s="3" t="s">
        <v>74</v>
      </c>
      <c r="F22" s="8">
        <v>288715.92240139021</v>
      </c>
      <c r="G22" s="8">
        <v>16</v>
      </c>
      <c r="H22" s="8">
        <v>46.194547584109834</v>
      </c>
      <c r="I22" s="38">
        <v>1.2291799067688028E-2</v>
      </c>
      <c r="J22" s="38">
        <v>3.365585801015139E-2</v>
      </c>
      <c r="K22" s="38">
        <v>2.0387554840443635E-6</v>
      </c>
    </row>
    <row r="23" spans="1:11" ht="15" x14ac:dyDescent="0.25">
      <c r="A23" s="9" t="s">
        <v>2197</v>
      </c>
      <c r="B23" s="3" t="s">
        <v>2198</v>
      </c>
      <c r="C23" s="3" t="s">
        <v>139</v>
      </c>
      <c r="D23" s="3" t="s">
        <v>2199</v>
      </c>
      <c r="E23" s="3" t="s">
        <v>74</v>
      </c>
      <c r="F23" s="8">
        <v>1102.7545761389299</v>
      </c>
      <c r="G23" s="8">
        <v>42.2</v>
      </c>
      <c r="H23" s="8">
        <v>0.46536218893523451</v>
      </c>
      <c r="I23" s="38">
        <v>6.3803338770394554E-4</v>
      </c>
      <c r="J23" s="38">
        <v>3.390478871035642E-4</v>
      </c>
      <c r="K23" s="38">
        <v>2.0538348449697911E-8</v>
      </c>
    </row>
    <row r="24" spans="1:11" ht="15" x14ac:dyDescent="0.25">
      <c r="A24" s="9" t="s">
        <v>2200</v>
      </c>
      <c r="B24" s="3" t="s">
        <v>2201</v>
      </c>
      <c r="C24" s="3" t="s">
        <v>139</v>
      </c>
      <c r="D24" s="3" t="s">
        <v>1390</v>
      </c>
      <c r="E24" s="3" t="s">
        <v>74</v>
      </c>
      <c r="F24" s="8">
        <v>7069.1875979263114</v>
      </c>
      <c r="G24" s="8">
        <v>421.3</v>
      </c>
      <c r="H24" s="8">
        <v>29.782487348182521</v>
      </c>
      <c r="I24" s="38">
        <v>3.8152018986055976E-2</v>
      </c>
      <c r="J24" s="38">
        <v>2.1698560063923102E-2</v>
      </c>
      <c r="K24" s="38">
        <v>1.3144237271516302E-6</v>
      </c>
    </row>
    <row r="25" spans="1:11" ht="15" x14ac:dyDescent="0.25">
      <c r="A25" s="9" t="s">
        <v>2202</v>
      </c>
      <c r="B25" s="3" t="s">
        <v>2203</v>
      </c>
      <c r="C25" s="3" t="s">
        <v>139</v>
      </c>
      <c r="D25" s="3" t="s">
        <v>2204</v>
      </c>
      <c r="E25" s="3" t="s">
        <v>74</v>
      </c>
      <c r="F25" s="8">
        <v>801.94837264866806</v>
      </c>
      <c r="G25" s="8">
        <v>133.9</v>
      </c>
      <c r="H25" s="8">
        <v>1.0738080245245019</v>
      </c>
      <c r="I25" s="38">
        <v>1.9164598476977535E-3</v>
      </c>
      <c r="J25" s="38">
        <v>7.8234190599561879E-4</v>
      </c>
      <c r="K25" s="38">
        <v>4.739156704206434E-8</v>
      </c>
    </row>
    <row r="26" spans="1:11" ht="15" x14ac:dyDescent="0.25">
      <c r="A26" s="9" t="s">
        <v>2205</v>
      </c>
      <c r="B26" s="3" t="s">
        <v>2206</v>
      </c>
      <c r="C26" s="3" t="s">
        <v>139</v>
      </c>
      <c r="D26" s="3" t="s">
        <v>1390</v>
      </c>
      <c r="E26" s="3" t="s">
        <v>74</v>
      </c>
      <c r="F26" s="8">
        <v>1712.709278392962</v>
      </c>
      <c r="G26" s="8">
        <v>179.3</v>
      </c>
      <c r="H26" s="8">
        <v>3.0708867693415276</v>
      </c>
      <c r="I26" s="38">
        <v>2.3452646893440936E-3</v>
      </c>
      <c r="J26" s="38">
        <v>2.2373490916006464E-3</v>
      </c>
      <c r="K26" s="38">
        <v>1.3553087040142212E-7</v>
      </c>
    </row>
    <row r="27" spans="1:11" x14ac:dyDescent="0.2">
      <c r="A27" s="41"/>
      <c r="B27" s="12"/>
      <c r="C27" s="12"/>
      <c r="D27" s="12"/>
      <c r="E27" s="12"/>
      <c r="F27" s="12"/>
      <c r="G27" s="12"/>
      <c r="H27" s="12"/>
      <c r="I27" s="12"/>
      <c r="J27" s="12"/>
      <c r="K27" s="12"/>
    </row>
    <row r="28" spans="1:11" ht="15" x14ac:dyDescent="0.25">
      <c r="A28" s="13" t="s">
        <v>292</v>
      </c>
      <c r="B28" s="4"/>
      <c r="C28" s="4"/>
      <c r="D28" s="4"/>
      <c r="E28" s="4"/>
      <c r="F28" s="8"/>
      <c r="G28" s="8"/>
      <c r="H28" s="8">
        <v>18.036041356847118</v>
      </c>
      <c r="I28" s="38"/>
      <c r="J28" s="38">
        <v>1.3140478232112163E-2</v>
      </c>
      <c r="K28" s="38">
        <v>7.9600472674337112E-7</v>
      </c>
    </row>
    <row r="29" spans="1:11" ht="15" x14ac:dyDescent="0.25">
      <c r="A29" s="7" t="s">
        <v>2207</v>
      </c>
      <c r="B29" s="4"/>
      <c r="C29" s="4"/>
      <c r="D29" s="4"/>
      <c r="E29" s="4"/>
      <c r="F29" s="8"/>
      <c r="G29" s="8"/>
      <c r="H29" s="8">
        <v>18.036041356847118</v>
      </c>
      <c r="I29" s="38"/>
      <c r="J29" s="38">
        <v>1.3140478232112163E-2</v>
      </c>
      <c r="K29" s="38">
        <v>7.9600472674337112E-7</v>
      </c>
    </row>
    <row r="30" spans="1:11" ht="15" x14ac:dyDescent="0.25">
      <c r="A30" s="9" t="s">
        <v>2208</v>
      </c>
      <c r="B30" s="3" t="s">
        <v>2209</v>
      </c>
      <c r="C30" s="3" t="s">
        <v>1735</v>
      </c>
      <c r="D30" s="3" t="s">
        <v>1125</v>
      </c>
      <c r="E30" s="3" t="s">
        <v>52</v>
      </c>
      <c r="F30" s="8">
        <v>10578.996319468763</v>
      </c>
      <c r="G30" s="8">
        <v>48.120000000000005</v>
      </c>
      <c r="H30" s="8">
        <v>18.036041356847118</v>
      </c>
      <c r="I30" s="38">
        <v>0</v>
      </c>
      <c r="J30" s="38">
        <v>1.3140478232112163E-2</v>
      </c>
      <c r="K30" s="38">
        <v>7.9600472674337112E-7</v>
      </c>
    </row>
    <row r="31" spans="1:11" x14ac:dyDescent="0.2">
      <c r="A31" s="41"/>
      <c r="B31" s="12"/>
      <c r="C31" s="12"/>
      <c r="D31" s="12"/>
      <c r="E31" s="12"/>
      <c r="F31" s="12"/>
      <c r="G31" s="12"/>
      <c r="H31" s="12"/>
      <c r="I31" s="12"/>
      <c r="J31" s="12"/>
      <c r="K31" s="12"/>
    </row>
    <row r="32" spans="1:11" x14ac:dyDescent="0.2">
      <c r="A32" s="31"/>
      <c r="B32" s="44"/>
      <c r="C32" s="44"/>
      <c r="D32" s="44"/>
      <c r="E32" s="44"/>
      <c r="F32" s="44"/>
      <c r="G32" s="44"/>
      <c r="H32" s="44"/>
      <c r="I32" s="44"/>
      <c r="J32" s="44"/>
      <c r="K32" s="44"/>
    </row>
    <row r="33" spans="1:1" x14ac:dyDescent="0.2"/>
    <row r="34" spans="1:1" x14ac:dyDescent="0.2">
      <c r="A34" s="33" t="s">
        <v>64</v>
      </c>
    </row>
    <row r="35" spans="1:1" x14ac:dyDescent="0.2"/>
    <row r="36" spans="1:1" x14ac:dyDescent="0.2">
      <c r="A36" s="34" t="s">
        <v>65</v>
      </c>
    </row>
  </sheetData>
  <hyperlinks>
    <hyperlink ref="A36" r:id="rId1" xr:uid="{00000000-0004-0000-0800-000000000000}"/>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17</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 xsi:nil="true"/>
    <_dlc_DocId xmlns="21e3d994-461f-4904-b5d3-a3b49fb448a4">CUSTOMERS-1652-2121</_dlc_DocId>
    <_dlc_DocIdUrl xmlns="21e3d994-461f-4904-b5d3-a3b49fb448a4">
      <Url>https://www-edit.harel-ext.com/about/harel-group/harel/mesthtefet/_layouts/15/DocIdRedir.aspx?ID=CUSTOMERS-1652-2121</Url>
      <Description>CUSTOMERS-1652-2121</Description>
    </_dlc_DocIdUrl>
  </documentManagement>
</p:properties>
</file>

<file path=customXml/itemProps1.xml><?xml version="1.0" encoding="utf-8"?>
<ds:datastoreItem xmlns:ds="http://schemas.openxmlformats.org/officeDocument/2006/customXml" ds:itemID="{9124176B-DAF2-41D4-91C0-1540AC9ABDF5}"/>
</file>

<file path=customXml/itemProps2.xml><?xml version="1.0" encoding="utf-8"?>
<ds:datastoreItem xmlns:ds="http://schemas.openxmlformats.org/officeDocument/2006/customXml" ds:itemID="{F56BACCB-DA00-477C-9800-E4511D76B641}"/>
</file>

<file path=customXml/itemProps3.xml><?xml version="1.0" encoding="utf-8"?>
<ds:datastoreItem xmlns:ds="http://schemas.openxmlformats.org/officeDocument/2006/customXml" ds:itemID="{64C2323A-A41D-4AC3-9209-E5DE71EE12DA}"/>
</file>

<file path=customXml/itemProps4.xml><?xml version="1.0" encoding="utf-8"?>
<ds:datastoreItem xmlns:ds="http://schemas.openxmlformats.org/officeDocument/2006/customXml" ds:itemID="{ADAB7429-C628-4CFE-8E98-5F9EEC8CF9BC}"/>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30</vt:i4>
      </vt:variant>
    </vt:vector>
  </HeadingPairs>
  <TitlesOfParts>
    <vt:vector size="60" baseType="lpstr">
      <vt:lpstr>סכום נכסי הקרן</vt:lpstr>
      <vt:lpstr>מזומנים</vt:lpstr>
      <vt:lpstr>תעודות התחייבות ממשלתיות</vt:lpstr>
      <vt:lpstr>תעודות חוב מסחריות </vt:lpstr>
      <vt:lpstr>אג"ח קונצרני</vt:lpstr>
      <vt:lpstr>מניות</vt:lpstr>
      <vt:lpstr>קרנות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'קרנות סל'!WPrint_Area_W</vt:lpstr>
      <vt:lpstr>'תעודות התחייבות ממשלתיות'!WPrint_Area_W</vt:lpstr>
      <vt:lpstr>'תעודות חוב מסחריות '!WPrint_Area_W</vt:lpstr>
    </vt:vector>
  </TitlesOfParts>
  <Manager/>
  <Company>Harel Ins.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משתתפת קרן י</dc:title>
  <dc:subject/>
  <dc:creator>קרן אברהם</dc:creator>
  <cp:keywords/>
  <dc:description>הונגש על ידי המרכז להנגשת מידע של עמותת נגישות ישראל.</dc:description>
  <cp:lastModifiedBy>קרן אברהם</cp:lastModifiedBy>
  <dcterms:created xsi:type="dcterms:W3CDTF">2022-11-14T07:30:01Z</dcterms:created>
  <dcterms:modified xsi:type="dcterms:W3CDTF">2022-11-29T06:59:32Z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e45b7c18-a606-49be-9f90-67f32ed7c079</vt:lpwstr>
  </property>
  <property fmtid="{D5CDD505-2E9C-101B-9397-08002B2CF9AE}" pid="4" name="Order">
    <vt:r8>212100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