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20115" windowHeight="7485" activeTab="0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<sst xmlns="http://schemas.openxmlformats.org/spreadsheetml/2006/main" count="179" uniqueCount="47">
  <si>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</si>
  <si>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</si>
  <si>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</si>
  <si>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</si>
  <si>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</si>
  <si>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</si>
  <si>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</si>
  <si>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</si>
  <si>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</si>
  <si>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</si>
  <si>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</si>
  <si>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</si>
  <si>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</si>
  <si>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</si>
  <si>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</si>
  <si>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</si>
  <si>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</si>
  <si>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</si>
  <si>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</si>
  <si>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</si>
  <si>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</si>
  <si>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</si>
  <si>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</si>
  <si>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</si>
  <si>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</si>
  <si>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</si>
  <si>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</si>
  <si>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</si>
  <si>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</si>
  <si>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</si>
  <si>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</si>
  <si>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</si>
  <si>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</si>
  <si>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</si>
  <si>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</si>
  <si>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</si>
  <si>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</si>
  <si>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</si>
  <si>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</si>
  <si>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</si>
  <si>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</si>
  <si>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</si>
  <si>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</si>
  <si>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</si>
  <si>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</si>
  <si>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>1632תגמולים עובדי דיסקונט בני 50 עד 60</t>
  </si>
  <si>
    <t>מס אישור באוצר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</si>
</sst>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sz val="11"/>
      <name val="David"/>
      <family val="2"/>
      <charset val="-79"/>
    </font>
    <font>
      <b/>
      <sz val="11"/>
      <name val="David"/>
      <family val="2"/>
      <charset val="-79"/>
    </font>
    <font>
      <sz val="10"/>
      <name val="David"/>
      <family val="2"/>
      <charset val="-79"/>
    </font>
    <font>
      <b/>
      <sz val="14"/>
      <name val="David"/>
      <family val="2"/>
      <charset val="-79"/>
    </font>
    <font>
      <b/>
      <sz val="12"/>
      <name val="David"/>
      <family val="2"/>
      <charset val="-79"/>
    </font>
    <font>
      <sz val="11"/>
      <color indexed="8"/>
      <name val="Arial"/>
      <family val="2"/>
      <charset val="-79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  <charset val="-79"/>
    </font>
    <font>
      <sz val="12"/>
      <color indexed="8"/>
      <name val="Arial"/>
      <family val="2"/>
      <charset val="-79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  <charset val="-79"/>
    </font>
    <font>
      <sz val="11"/>
      <color theme="1"/>
      <name val="David"/>
      <family val="2"/>
    </font>
    <font>
      <sz val="12"/>
      <color theme="1"/>
      <name val="Arial"/>
      <family val="2"/>
      <charset val="-79"/>
    </font>
    <font>
      <sz val="11"/>
      <color theme="0"/>
      <name val="David"/>
      <family val="2"/>
      <charset val="-79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</borders>
  <cellStyleXfs count="5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</cellStyleXfs>
  <cellXfs count="52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40" applyNumberFormat="1" applyFont="1" applyFill="1" applyBorder="1"/>
    <xf numFmtId="10" fontId="2" fillId="2" borderId="6" xfId="44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40" applyNumberFormat="1" applyFont="1" applyFill="1" applyBorder="1"/>
    <xf numFmtId="10" fontId="3" fillId="2" borderId="11" xfId="44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40" applyNumberFormat="1" applyFont="1" applyFill="1" applyBorder="1"/>
    <xf numFmtId="10" fontId="2" fillId="2" borderId="3" xfId="44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17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40" applyNumberFormat="1" applyFont="1" applyFill="1" applyBorder="1"/>
    <xf numFmtId="10" fontId="2" fillId="4" borderId="6" xfId="440" applyNumberFormat="1" applyFont="1" applyFill="1" applyBorder="1"/>
    <xf numFmtId="10" fontId="3" fillId="4" borderId="10" xfId="440" applyNumberFormat="1" applyFont="1" applyFill="1" applyBorder="1"/>
    <xf numFmtId="10" fontId="3" fillId="4" borderId="11" xfId="440" applyNumberFormat="1" applyFont="1" applyFill="1" applyBorder="1"/>
    <xf numFmtId="10" fontId="2" fillId="4" borderId="2" xfId="440" applyNumberFormat="1" applyFont="1" applyFill="1" applyBorder="1"/>
    <xf numFmtId="10" fontId="2" fillId="4" borderId="3" xfId="440" applyNumberFormat="1" applyFont="1" applyFill="1" applyBorder="1"/>
    <xf numFmtId="0" fontId="3" fillId="5" borderId="12" xfId="0" applyFont="1" applyFill="1" applyBorder="1"/>
    <xf numFmtId="0" fontId="2" fillId="0" borderId="0" xfId="0" applyFont="1"/>
    <xf numFmtId="10" fontId="15" fillId="0" borderId="0" xfId="440" applyNumberFormat="1" applyFont="1"/>
    <xf numFmtId="0" fontId="15" fillId="0" borderId="0" xfId="0" applyFont="1" applyFill="1" applyBorder="1"/>
    <xf numFmtId="10" fontId="15" fillId="0" borderId="0" xfId="440" applyNumberFormat="1" applyFont="1" applyFill="1" applyBorder="1"/>
    <xf numFmtId="10" fontId="2" fillId="0" borderId="0" xfId="440" applyNumberFormat="1" applyFont="1" applyFill="1" applyBorder="1"/>
    <xf numFmtId="17" fontId="6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17" fontId="3" fillId="2" borderId="17" xfId="0" applyNumberFormat="1" applyFont="1" applyFill="1" applyBorder="1" applyAlignment="1">
      <alignment horizontal="center"/>
    </xf>
    <xf numFmtId="17" fontId="3" fillId="4" borderId="16" xfId="0" applyNumberFormat="1" applyFont="1" applyFill="1" applyBorder="1" applyAlignment="1">
      <alignment horizontal="center"/>
    </xf>
    <xf numFmtId="17" fontId="3" fillId="4" borderId="17" xfId="0" applyNumberFormat="1" applyFont="1" applyFill="1" applyBorder="1" applyAlignment="1">
      <alignment horizontal="center"/>
    </xf>
    <xf numFmtId="3" fontId="3" fillId="4" borderId="13" xfId="440" applyNumberFormat="1" applyFont="1" applyFill="1" applyBorder="1" applyAlignment="1">
      <alignment horizontal="center"/>
    </xf>
    <xf numFmtId="3" fontId="3" fillId="4" borderId="15" xfId="440" applyNumberFormat="1" applyFont="1" applyFill="1" applyBorder="1" applyAlignment="1">
      <alignment horizontal="center"/>
    </xf>
    <xf numFmtId="3" fontId="3" fillId="2" borderId="13" xfId="440" applyNumberFormat="1" applyFont="1" applyFill="1" applyBorder="1" applyAlignment="1">
      <alignment horizontal="center"/>
    </xf>
    <xf numFmtId="3" fontId="3" fillId="2" borderId="15" xfId="440" applyNumberFormat="1" applyFont="1" applyFill="1" applyBorder="1" applyAlignment="1">
      <alignment horizontal="center"/>
    </xf>
  </cellXfs>
  <cellStyles count="5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" xfId="440"/>
    <cellStyle name="Percent 2" xfId="441"/>
    <cellStyle name="Percent 2 2" xfId="442"/>
    <cellStyle name="Percent 2 2 10" xfId="443"/>
    <cellStyle name="Percent 2 2 11" xfId="444"/>
    <cellStyle name="Percent 2 2 11 2" xfId="445"/>
    <cellStyle name="Percent 2 2 11 3" xfId="446"/>
    <cellStyle name="Percent 2 2 12" xfId="447"/>
    <cellStyle name="Percent 2 2 2" xfId="448"/>
    <cellStyle name="Percent 2 2 2 2" xfId="449"/>
    <cellStyle name="Percent 2 2 2 2 2" xfId="450"/>
    <cellStyle name="Percent 2 2 2 2 2 2" xfId="451"/>
    <cellStyle name="Percent 2 2 2 2 2 2 2" xfId="452"/>
    <cellStyle name="Percent 2 2 2 2 3" xfId="453"/>
    <cellStyle name="Percent 2 2 2 2 4" xfId="454"/>
    <cellStyle name="Percent 2 2 2 2 5" xfId="455"/>
    <cellStyle name="Percent 2 2 2 2 6" xfId="456"/>
    <cellStyle name="Percent 2 2 2 2 7" xfId="457"/>
    <cellStyle name="Percent 2 2 2 2 8" xfId="458"/>
    <cellStyle name="Percent 2 2 2 3" xfId="459"/>
    <cellStyle name="Percent 2 2 2 3 2" xfId="460"/>
    <cellStyle name="Percent 2 2 2 3 2 2" xfId="461"/>
    <cellStyle name="Percent 2 2 2 4" xfId="462"/>
    <cellStyle name="Percent 2 2 2 5" xfId="463"/>
    <cellStyle name="Percent 2 2 2 6" xfId="464"/>
    <cellStyle name="Percent 2 2 2 7" xfId="465"/>
    <cellStyle name="Percent 2 2 2 8" xfId="466"/>
    <cellStyle name="Percent 2 2 3" xfId="467"/>
    <cellStyle name="Percent 2 2 4" xfId="468"/>
    <cellStyle name="Percent 2 2 4 2" xfId="469"/>
    <cellStyle name="Percent 2 2 4 2 2" xfId="470"/>
    <cellStyle name="Percent 2 2 5" xfId="471"/>
    <cellStyle name="Percent 2 2 6" xfId="472"/>
    <cellStyle name="Percent 2 2 7" xfId="473"/>
    <cellStyle name="Percent 2 2 8" xfId="474"/>
    <cellStyle name="Percent 2 2 9" xfId="475"/>
    <cellStyle name="Percent 2 3" xfId="476"/>
    <cellStyle name="Percent 2 4" xfId="477"/>
    <cellStyle name="Percent 2 5" xfId="478"/>
    <cellStyle name="Percent 2 6" xfId="479"/>
    <cellStyle name="Percent 3" xfId="480"/>
    <cellStyle name="Percent 3 10" xfId="481"/>
    <cellStyle name="Percent 3 11" xfId="482"/>
    <cellStyle name="Percent 3 2" xfId="483"/>
    <cellStyle name="Percent 3 3" xfId="484"/>
    <cellStyle name="Percent 3 4" xfId="485"/>
    <cellStyle name="Percent 3 5" xfId="486"/>
    <cellStyle name="Percent 3 6" xfId="487"/>
    <cellStyle name="Percent 3 7" xfId="488"/>
    <cellStyle name="Percent 3 8" xfId="489"/>
    <cellStyle name="Percent 3 9" xfId="490"/>
    <cellStyle name="Percent 4" xfId="491"/>
    <cellStyle name="Percent 4 2" xfId="492"/>
    <cellStyle name="Percent 5" xfId="493"/>
    <cellStyle name="Percent 5 2" xfId="494"/>
    <cellStyle name="Percent 5 3" xfId="495"/>
    <cellStyle name="Percent 5 4" xfId="496"/>
    <cellStyle name="Percent 5 5" xfId="497"/>
    <cellStyle name="Percent 5 6" xfId="498"/>
    <cellStyle name="Percent 5 7" xfId="499"/>
    <cellStyle name="Percent 5 8" xfId="500"/>
    <cellStyle name="Percent 6" xfId="501"/>
    <cellStyle name="Percent 6 2" xfId="502"/>
    <cellStyle name="Percent 6 3" xfId="503"/>
    <cellStyle name="Percent 6 4" xfId="504"/>
    <cellStyle name="Percent 6 5" xfId="505"/>
    <cellStyle name="Percent 6 6" xfId="506"/>
    <cellStyle name="Percent 6 7" xfId="507"/>
    <cellStyle name="Percent 6 8" xfId="508"/>
    <cellStyle name="Spelling 1033,0_DORN0897 (2)_3" xfId="509"/>
    <cellStyle name="Yellow" xfId="510"/>
    <cellStyle name="בולט" xfId="511"/>
    <cellStyle name="הדגשה" xfId="512"/>
    <cellStyle name="הדגשה 1" xfId="513"/>
    <cellStyle name="טקסט" xfId="514"/>
    <cellStyle name="ינואר 2000" xfId="515"/>
    <cellStyle name="כותרת סעיף" xfId="516"/>
    <cellStyle name="כותרת ראשית" xfId="517"/>
    <cellStyle name="לינק" xfId="518"/>
    <cellStyle name="סיכום" xfId="519"/>
    <cellStyle name="שקוע" xfId="520"/>
    <cellStyle name="תאריך מלא" xfId="521"/>
    <cellStyle name="תוכן - מיכון דוחות" xfId="5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10050"/>
  <sheetViews>
    <sheetView rightToLeft="1" tabSelected="1" workbookViewId="0" topLeftCell="A1">
      <selection pane="topLeft" activeCell="A1" sqref="A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ht="18.75">
      <c r="B1" s="20" t="s">
        <v>0</v>
      </c>
    </row>
    <row r="2" spans="2:3" ht="18.75">
      <c r="B2" s="21" t="s">
        <v>46</v>
      </c>
      <c r="C2" s="1">
        <v>9928</v>
      </c>
    </row>
    <row r="3" spans="2:3" ht="18.75">
      <c r="B3" s="22" t="s">
        <v>45</v>
      </c>
      <c r="C3" s="24" t="s">
        <v>41</v>
      </c>
    </row>
    <row r="4" spans="2:31" ht="15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</row>
    <row r="7" spans="2:31" ht="45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 ht="15">
      <c r="B8" s="9" t="s">
        <v>5</v>
      </c>
      <c r="C8" s="10">
        <v>0.0002</v>
      </c>
      <c r="D8" s="11">
        <v>0.00648574397418508</v>
      </c>
      <c r="E8" s="29">
        <v>0</v>
      </c>
      <c r="F8" s="30">
        <v>0.01968943296964</v>
      </c>
      <c r="G8" s="10">
        <v>0</v>
      </c>
      <c r="H8" s="11">
        <v>0.0837369321161191</v>
      </c>
      <c r="I8" s="29">
        <v>0</v>
      </c>
      <c r="J8" s="30">
        <v>0.0606822849123591</v>
      </c>
      <c r="K8" s="10">
        <v>0</v>
      </c>
      <c r="L8" s="11">
        <v>0.0358644542590954</v>
      </c>
      <c r="M8" s="29">
        <v>0</v>
      </c>
      <c r="N8" s="30">
        <v>0.0240424454950104</v>
      </c>
      <c r="O8" s="10">
        <v>0</v>
      </c>
      <c r="P8" s="11">
        <v>0.0396264824844753</v>
      </c>
      <c r="Q8" s="29">
        <v>0</v>
      </c>
      <c r="R8" s="30">
        <v>0.0432967200764691</v>
      </c>
      <c r="S8" s="10">
        <v>0</v>
      </c>
      <c r="T8" s="11">
        <v>0.0405738917523409</v>
      </c>
      <c r="U8" s="29">
        <v>-0.0001</v>
      </c>
      <c r="V8" s="30">
        <v>0.0456902506404946</v>
      </c>
      <c r="W8" s="10">
        <v>0.0001</v>
      </c>
      <c r="X8" s="11">
        <v>0.0548117685184006</v>
      </c>
      <c r="Y8" s="29">
        <v>0</v>
      </c>
      <c r="Z8" s="30">
        <v>0.099356435762537</v>
      </c>
      <c r="AE8" s="5" t="s">
        <v>8</v>
      </c>
    </row>
    <row r="9" spans="2:31" ht="15">
      <c r="B9" s="12" t="s">
        <v>7</v>
      </c>
      <c r="C9" s="10">
        <v>-0.0005</v>
      </c>
      <c r="D9" s="11">
        <v>0.204873293904863</v>
      </c>
      <c r="E9" s="29">
        <v>-0.0006</v>
      </c>
      <c r="F9" s="30">
        <v>0.21183908222526</v>
      </c>
      <c r="G9" s="10">
        <v>0.0011</v>
      </c>
      <c r="H9" s="11">
        <v>0.216985232772414</v>
      </c>
      <c r="I9" s="29">
        <v>-0.0014</v>
      </c>
      <c r="J9" s="30">
        <v>0.21863027574874</v>
      </c>
      <c r="K9" s="10">
        <v>0.0006</v>
      </c>
      <c r="L9" s="11">
        <v>0.229434894191866</v>
      </c>
      <c r="M9" s="29">
        <v>-0.0011</v>
      </c>
      <c r="N9" s="30">
        <v>0.226659478325639</v>
      </c>
      <c r="O9" s="10">
        <v>0</v>
      </c>
      <c r="P9" s="11">
        <v>0.229353445326087</v>
      </c>
      <c r="Q9" s="29">
        <v>0.0005</v>
      </c>
      <c r="R9" s="30">
        <v>0.231235750390775</v>
      </c>
      <c r="S9" s="10">
        <v>-0.0002</v>
      </c>
      <c r="T9" s="11">
        <v>0.231820265924038</v>
      </c>
      <c r="U9" s="29">
        <v>-0.0003</v>
      </c>
      <c r="V9" s="30">
        <v>0.232251445397569</v>
      </c>
      <c r="W9" s="10">
        <v>-0.0003</v>
      </c>
      <c r="X9" s="11">
        <v>0.233220938128366</v>
      </c>
      <c r="Y9" s="29">
        <v>0.0004</v>
      </c>
      <c r="Z9" s="30">
        <v>0.237459055300876</v>
      </c>
      <c r="AE9" s="5" t="s">
        <v>10</v>
      </c>
    </row>
    <row r="10" spans="2:31" ht="15">
      <c r="B10" s="12" t="s">
        <v>9</v>
      </c>
      <c r="C10" s="10">
        <v>0</v>
      </c>
      <c r="D10" s="11">
        <v>0.00120295088149114</v>
      </c>
      <c r="E10" s="29">
        <v>0</v>
      </c>
      <c r="F10" s="30">
        <v>0.00125171111669731</v>
      </c>
      <c r="G10" s="10">
        <v>0</v>
      </c>
      <c r="H10" s="11">
        <v>0.00128704312546154</v>
      </c>
      <c r="I10" s="29">
        <v>0</v>
      </c>
      <c r="J10" s="30">
        <v>0.00131714839856848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 ht="15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 ht="15">
      <c r="B12" s="12" t="s">
        <v>13</v>
      </c>
      <c r="C12" s="10">
        <v>0.0004</v>
      </c>
      <c r="D12" s="11">
        <v>0.290977242587424</v>
      </c>
      <c r="E12" s="29">
        <v>-0.0017</v>
      </c>
      <c r="F12" s="30">
        <v>0.283426967753306</v>
      </c>
      <c r="G12" s="10">
        <v>0.0004</v>
      </c>
      <c r="H12" s="11">
        <v>0.28568763214165</v>
      </c>
      <c r="I12" s="29">
        <v>0.0008</v>
      </c>
      <c r="J12" s="30">
        <v>0.288337467476792</v>
      </c>
      <c r="K12" s="10">
        <v>0</v>
      </c>
      <c r="L12" s="11">
        <v>0.289914306764108</v>
      </c>
      <c r="M12" s="29">
        <v>0.0009</v>
      </c>
      <c r="N12" s="30">
        <v>0.285337965768822</v>
      </c>
      <c r="O12" s="10">
        <v>-0.0002</v>
      </c>
      <c r="P12" s="11">
        <v>0.270379160296451</v>
      </c>
      <c r="Q12" s="29">
        <v>0.0031</v>
      </c>
      <c r="R12" s="30">
        <v>0.265893780491802</v>
      </c>
      <c r="S12" s="10">
        <v>0.0003</v>
      </c>
      <c r="T12" s="11">
        <v>0.26606150770112</v>
      </c>
      <c r="U12" s="29">
        <v>-0.0008</v>
      </c>
      <c r="V12" s="30">
        <v>0.261938917987057</v>
      </c>
      <c r="W12" s="10">
        <v>-0.002</v>
      </c>
      <c r="X12" s="11">
        <v>0.243153940654133</v>
      </c>
      <c r="Y12" s="29">
        <v>-0.0023</v>
      </c>
      <c r="Z12" s="30">
        <v>0.24173298572136</v>
      </c>
      <c r="AE12" s="5" t="s">
        <v>16</v>
      </c>
    </row>
    <row r="13" spans="2:31" ht="15">
      <c r="B13" s="12" t="s">
        <v>15</v>
      </c>
      <c r="C13" s="10">
        <v>0.0002</v>
      </c>
      <c r="D13" s="11">
        <v>0.0457445107250649</v>
      </c>
      <c r="E13" s="29">
        <v>-0.0004</v>
      </c>
      <c r="F13" s="30">
        <v>0.0341006524156548</v>
      </c>
      <c r="G13" s="10">
        <v>-0.0012</v>
      </c>
      <c r="H13" s="11">
        <v>0.0342973924871265</v>
      </c>
      <c r="I13" s="29">
        <v>0.0002</v>
      </c>
      <c r="J13" s="30">
        <v>0.0345554122515013</v>
      </c>
      <c r="K13" s="10">
        <v>0</v>
      </c>
      <c r="L13" s="11">
        <v>0.0353013934504447</v>
      </c>
      <c r="M13" s="29">
        <v>0.0002</v>
      </c>
      <c r="N13" s="30">
        <v>0.0399010197341519</v>
      </c>
      <c r="O13" s="10">
        <v>0</v>
      </c>
      <c r="P13" s="11">
        <v>0.0401341290204888</v>
      </c>
      <c r="Q13" s="29">
        <v>0.0002</v>
      </c>
      <c r="R13" s="30">
        <v>0.0406082847249364</v>
      </c>
      <c r="S13" s="10">
        <v>0.0002</v>
      </c>
      <c r="T13" s="11">
        <v>0.0408737027109983</v>
      </c>
      <c r="U13" s="29">
        <v>-0.0003</v>
      </c>
      <c r="V13" s="30">
        <v>0.0413433925998727</v>
      </c>
      <c r="W13" s="10">
        <v>-0.0001</v>
      </c>
      <c r="X13" s="11">
        <v>0.0414606430350038</v>
      </c>
      <c r="Y13" s="29">
        <v>-0.0011</v>
      </c>
      <c r="Z13" s="30">
        <v>0.0270525910418229</v>
      </c>
      <c r="AE13" s="5" t="s">
        <v>18</v>
      </c>
    </row>
    <row r="14" spans="2:31" ht="15">
      <c r="B14" s="12" t="s">
        <v>17</v>
      </c>
      <c r="C14" s="10">
        <v>0.003</v>
      </c>
      <c r="D14" s="11">
        <v>0.158776169876053</v>
      </c>
      <c r="E14" s="29">
        <v>-0.0037</v>
      </c>
      <c r="F14" s="30">
        <v>0.165023762143943</v>
      </c>
      <c r="G14" s="10">
        <v>-0.0047</v>
      </c>
      <c r="H14" s="11">
        <v>0.152791275281858</v>
      </c>
      <c r="I14" s="29">
        <v>0.0021</v>
      </c>
      <c r="J14" s="30">
        <v>0.158245236420884</v>
      </c>
      <c r="K14" s="10">
        <v>0.0026</v>
      </c>
      <c r="L14" s="11">
        <v>0.164664167073143</v>
      </c>
      <c r="M14" s="29">
        <v>-0.0014</v>
      </c>
      <c r="N14" s="30">
        <v>0.170012964825846</v>
      </c>
      <c r="O14" s="10">
        <v>0.005</v>
      </c>
      <c r="P14" s="11">
        <v>0.172920627943163</v>
      </c>
      <c r="Q14" s="29">
        <v>0.0092</v>
      </c>
      <c r="R14" s="30">
        <v>0.179059457542795</v>
      </c>
      <c r="S14" s="10">
        <v>0</v>
      </c>
      <c r="T14" s="11">
        <v>0.18201208308609</v>
      </c>
      <c r="U14" s="29">
        <v>-0.007</v>
      </c>
      <c r="V14" s="30">
        <v>0.184446259722572</v>
      </c>
      <c r="W14" s="10">
        <v>0.0048</v>
      </c>
      <c r="X14" s="11">
        <v>0.191263119785263</v>
      </c>
      <c r="Y14" s="29">
        <v>-0.0142</v>
      </c>
      <c r="Z14" s="30">
        <v>0.162576985556149</v>
      </c>
      <c r="AE14" s="5" t="s">
        <v>20</v>
      </c>
    </row>
    <row r="15" spans="2:31" ht="15">
      <c r="B15" s="12" t="s">
        <v>19</v>
      </c>
      <c r="C15" s="10">
        <v>0.0089</v>
      </c>
      <c r="D15" s="11">
        <v>0.251282191757127</v>
      </c>
      <c r="E15" s="29">
        <v>-0.0049</v>
      </c>
      <c r="F15" s="30">
        <v>0.243777596922294</v>
      </c>
      <c r="G15" s="10">
        <v>-0.0038</v>
      </c>
      <c r="H15" s="11">
        <v>0.181268017495216</v>
      </c>
      <c r="I15" s="29">
        <v>0.0075</v>
      </c>
      <c r="J15" s="30">
        <v>0.192783198855216</v>
      </c>
      <c r="K15" s="10">
        <v>-0.0002</v>
      </c>
      <c r="L15" s="11">
        <v>0.194350790750742</v>
      </c>
      <c r="M15" s="29">
        <v>0.001</v>
      </c>
      <c r="N15" s="30">
        <v>0.191847110526654</v>
      </c>
      <c r="O15" s="10">
        <v>0.008</v>
      </c>
      <c r="P15" s="11">
        <v>0.191714127819185</v>
      </c>
      <c r="Q15" s="29">
        <v>-0.0007</v>
      </c>
      <c r="R15" s="30">
        <v>0.18311009485656</v>
      </c>
      <c r="S15" s="10">
        <v>-0.0002</v>
      </c>
      <c r="T15" s="11">
        <v>0.181804843245693</v>
      </c>
      <c r="U15" s="29">
        <v>-0.0084</v>
      </c>
      <c r="V15" s="30">
        <v>0.174293847082427</v>
      </c>
      <c r="W15" s="10">
        <v>-0.0004</v>
      </c>
      <c r="X15" s="11">
        <v>0.176078288928401</v>
      </c>
      <c r="Y15" s="29">
        <v>-0.0142</v>
      </c>
      <c r="Z15" s="30">
        <v>0.17199061882358</v>
      </c>
      <c r="AE15" s="5" t="s">
        <v>22</v>
      </c>
    </row>
    <row r="16" spans="2:31" ht="15">
      <c r="B16" s="12" t="s">
        <v>21</v>
      </c>
      <c r="C16" s="10">
        <v>-0.0002</v>
      </c>
      <c r="D16" s="11">
        <v>0.0205484351155347</v>
      </c>
      <c r="E16" s="29">
        <v>0.0004</v>
      </c>
      <c r="F16" s="30">
        <v>0.0218399720976629</v>
      </c>
      <c r="G16" s="10">
        <v>0</v>
      </c>
      <c r="H16" s="11">
        <v>0.0225378722281065</v>
      </c>
      <c r="I16" s="29">
        <v>0.0006</v>
      </c>
      <c r="J16" s="30">
        <v>0.0236803382830399</v>
      </c>
      <c r="K16" s="10">
        <v>-0.0001</v>
      </c>
      <c r="L16" s="11">
        <v>0.0260706076345848</v>
      </c>
      <c r="M16" s="29">
        <v>0.0006</v>
      </c>
      <c r="N16" s="30">
        <v>0.0379714856408054</v>
      </c>
      <c r="O16" s="10">
        <v>0.0003</v>
      </c>
      <c r="P16" s="11">
        <v>0.0292378043679745</v>
      </c>
      <c r="Q16" s="29">
        <v>-0.0002</v>
      </c>
      <c r="R16" s="30">
        <v>0.0290910716446824</v>
      </c>
      <c r="S16" s="10">
        <v>-0.0001</v>
      </c>
      <c r="T16" s="11">
        <v>0.0290722278741767</v>
      </c>
      <c r="U16" s="29">
        <v>0.0002</v>
      </c>
      <c r="V16" s="30">
        <v>0.0325082973161177</v>
      </c>
      <c r="W16" s="10">
        <v>-0.0003</v>
      </c>
      <c r="X16" s="11">
        <v>0.0323217103657234</v>
      </c>
      <c r="Y16" s="29">
        <v>-0.0006</v>
      </c>
      <c r="Z16" s="30">
        <v>0.0322594925119761</v>
      </c>
      <c r="AE16" s="5" t="s">
        <v>24</v>
      </c>
    </row>
    <row r="17" spans="2:26" ht="15">
      <c r="B17" s="12" t="s">
        <v>23</v>
      </c>
      <c r="C17" s="10">
        <v>0</v>
      </c>
      <c r="D17" s="11">
        <v>0.0132724955730747</v>
      </c>
      <c r="E17" s="29">
        <v>0.0003</v>
      </c>
      <c r="F17" s="30">
        <v>0.0140842534137753</v>
      </c>
      <c r="G17" s="10">
        <v>0.0001</v>
      </c>
      <c r="H17" s="11">
        <v>0.0145997388866125</v>
      </c>
      <c r="I17" s="29">
        <v>0.0001</v>
      </c>
      <c r="J17" s="30">
        <v>0.0154972345432775</v>
      </c>
      <c r="K17" s="10">
        <v>0.0003</v>
      </c>
      <c r="L17" s="11">
        <v>0.0161548408129753</v>
      </c>
      <c r="M17" s="29">
        <v>0.0004</v>
      </c>
      <c r="N17" s="30">
        <v>0.0171603919992524</v>
      </c>
      <c r="O17" s="10">
        <v>0.0001</v>
      </c>
      <c r="P17" s="11">
        <v>0.0174535746010137</v>
      </c>
      <c r="Q17" s="29">
        <v>0</v>
      </c>
      <c r="R17" s="30">
        <v>0.0174499051111376</v>
      </c>
      <c r="S17" s="10">
        <v>0</v>
      </c>
      <c r="T17" s="11">
        <v>0.0175515817567937</v>
      </c>
      <c r="U17" s="29">
        <v>0.0003</v>
      </c>
      <c r="V17" s="30">
        <v>0.0183849145387943</v>
      </c>
      <c r="W17" s="10">
        <v>0.0001</v>
      </c>
      <c r="X17" s="11">
        <v>0.0185460613710563</v>
      </c>
      <c r="Y17" s="29">
        <v>0.0003</v>
      </c>
      <c r="Z17" s="30">
        <v>0.0195580451769172</v>
      </c>
    </row>
    <row r="18" spans="2:31" ht="15">
      <c r="B18" s="12" t="s">
        <v>25</v>
      </c>
      <c r="C18" s="10">
        <v>0</v>
      </c>
      <c r="D18" s="11">
        <v>0.000000000773444231405462</v>
      </c>
      <c r="E18" s="29">
        <v>0</v>
      </c>
      <c r="F18" s="30">
        <v>0.000000000823621367846254</v>
      </c>
      <c r="G18" s="10">
        <v>0</v>
      </c>
      <c r="H18" s="11">
        <v>0.000000000853746669805886</v>
      </c>
      <c r="I18" s="29">
        <v>0</v>
      </c>
      <c r="J18" s="30">
        <v>0.000000000445924695565739</v>
      </c>
      <c r="K18" s="10">
        <v>0</v>
      </c>
      <c r="L18" s="11">
        <v>0.000000000453230523589123</v>
      </c>
      <c r="M18" s="29">
        <v>0</v>
      </c>
      <c r="N18" s="30">
        <v>0.000000000481654547743168</v>
      </c>
      <c r="O18" s="10">
        <v>0</v>
      </c>
      <c r="P18" s="11">
        <v>0.000000000490477336971035</v>
      </c>
      <c r="Q18" s="29">
        <v>0</v>
      </c>
      <c r="R18" s="30">
        <v>0.000000000486223785475981</v>
      </c>
      <c r="S18" s="10">
        <v>0</v>
      </c>
      <c r="T18" s="11">
        <v>0.000000000486308753775098</v>
      </c>
      <c r="U18" s="29">
        <v>-0.0001</v>
      </c>
      <c r="V18" s="30">
        <v>0.000000000517949679103727</v>
      </c>
      <c r="W18" s="10">
        <v>0.0001</v>
      </c>
      <c r="X18" s="11">
        <v>0.000000000519402319373414</v>
      </c>
      <c r="Y18" s="29">
        <v>0</v>
      </c>
      <c r="Z18" s="30">
        <v>0.000000000533496138132859</v>
      </c>
      <c r="AE18" s="5"/>
    </row>
    <row r="19" spans="2:31" ht="15">
      <c r="B19" s="12" t="s">
        <v>26</v>
      </c>
      <c r="C19" s="10">
        <v>-0.0004</v>
      </c>
      <c r="D19" s="11">
        <v>0.000643187749318528</v>
      </c>
      <c r="E19" s="29">
        <v>-0.0021</v>
      </c>
      <c r="F19" s="30">
        <v>-0.00178891593095617</v>
      </c>
      <c r="G19" s="10">
        <v>0</v>
      </c>
      <c r="H19" s="11">
        <v>-0.00192444293520739</v>
      </c>
      <c r="I19" s="29">
        <v>-0.0007</v>
      </c>
      <c r="J19" s="30">
        <v>-0.00270418935164604</v>
      </c>
      <c r="K19" s="10">
        <v>0.0017</v>
      </c>
      <c r="L19" s="11">
        <v>-0.000945576632777785</v>
      </c>
      <c r="M19" s="29">
        <v>-0.0015</v>
      </c>
      <c r="N19" s="30">
        <v>-0.00250644189536609</v>
      </c>
      <c r="O19" s="10">
        <v>-0.0007</v>
      </c>
      <c r="P19" s="11">
        <v>-0.00054826876880492</v>
      </c>
      <c r="Q19" s="29">
        <v>0.001</v>
      </c>
      <c r="R19" s="30">
        <v>0.000437207654557044</v>
      </c>
      <c r="S19" s="10">
        <v>0.0002</v>
      </c>
      <c r="T19" s="11">
        <v>0.000571837074110665</v>
      </c>
      <c r="U19" s="29">
        <v>-0.0019</v>
      </c>
      <c r="V19" s="30">
        <v>-0.000777267991387814</v>
      </c>
      <c r="W19" s="10">
        <v>0.0001</v>
      </c>
      <c r="X19" s="11">
        <v>-0.00075980957837327</v>
      </c>
      <c r="Y19" s="29">
        <v>-0.0012</v>
      </c>
      <c r="Z19" s="30">
        <v>-0.00203300804041633</v>
      </c>
      <c r="AE19" s="5"/>
    </row>
    <row r="20" spans="2:31" ht="15">
      <c r="B20" s="12" t="s">
        <v>27</v>
      </c>
      <c r="C20" s="10">
        <v>-0.0026</v>
      </c>
      <c r="D20" s="11">
        <v>-0.00235817454609461</v>
      </c>
      <c r="E20" s="29">
        <v>0.0009</v>
      </c>
      <c r="F20" s="30">
        <v>-0.00172627485346236</v>
      </c>
      <c r="G20" s="10">
        <v>-0.0011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26" ht="15">
      <c r="B21" s="12" t="s">
        <v>28</v>
      </c>
      <c r="C21" s="10">
        <v>0</v>
      </c>
      <c r="D21" s="11">
        <v>0.00520761844110334</v>
      </c>
      <c r="E21" s="29">
        <v>0</v>
      </c>
      <c r="F21" s="30">
        <v>0.00500032525421004</v>
      </c>
      <c r="G21" s="10">
        <v>0</v>
      </c>
      <c r="H21" s="11">
        <v>0.00515774067368225</v>
      </c>
      <c r="I21" s="29">
        <v>0</v>
      </c>
      <c r="J21" s="30">
        <v>0.00529762623387353</v>
      </c>
      <c r="K21" s="10">
        <v>0</v>
      </c>
      <c r="L21" s="11">
        <v>0.00542828339681837</v>
      </c>
      <c r="M21" s="29">
        <v>0</v>
      </c>
      <c r="N21" s="30">
        <v>0.00564413233139123</v>
      </c>
      <c r="O21" s="10">
        <v>0</v>
      </c>
      <c r="P21" s="11">
        <v>0.00573632255475545</v>
      </c>
      <c r="Q21" s="29">
        <v>0</v>
      </c>
      <c r="R21" s="30">
        <v>0.00580435125223998</v>
      </c>
      <c r="S21" s="10">
        <v>0</v>
      </c>
      <c r="T21" s="11">
        <v>0.0058146214442663</v>
      </c>
      <c r="U21" s="29">
        <v>-0.0001</v>
      </c>
      <c r="V21" s="30">
        <v>0.00596457669555157</v>
      </c>
      <c r="W21" s="10">
        <v>0.0001</v>
      </c>
      <c r="X21" s="11">
        <v>0.00592542288216352</v>
      </c>
      <c r="Y21" s="29">
        <v>0</v>
      </c>
      <c r="Z21" s="30">
        <v>0.0060131755221481</v>
      </c>
    </row>
    <row r="22" spans="2:26" ht="15">
      <c r="B22" s="12" t="s">
        <v>29</v>
      </c>
      <c r="C22" s="10">
        <v>0</v>
      </c>
      <c r="D22" s="11">
        <v>0</v>
      </c>
      <c r="E22" s="29">
        <v>0</v>
      </c>
      <c r="F22" s="30">
        <v>0.0000000941533021524791</v>
      </c>
      <c r="G22" s="10">
        <v>0</v>
      </c>
      <c r="H22" s="11">
        <v>0.0000000967916735169933</v>
      </c>
      <c r="I22" s="29">
        <v>0</v>
      </c>
      <c r="J22" s="30">
        <v>0.00000000633767249842164</v>
      </c>
      <c r="K22" s="10">
        <v>0</v>
      </c>
      <c r="L22" s="11">
        <v>0.00000000648124613324193</v>
      </c>
      <c r="M22" s="29">
        <v>0</v>
      </c>
      <c r="N22" s="30">
        <v>0.00000000673104516766675</v>
      </c>
      <c r="O22" s="10">
        <v>0</v>
      </c>
      <c r="P22" s="11">
        <v>0.00000000682628133527088</v>
      </c>
      <c r="Q22" s="29">
        <v>0</v>
      </c>
      <c r="R22" s="30">
        <v>0.00000000686830703510117</v>
      </c>
      <c r="S22" s="10">
        <v>0</v>
      </c>
      <c r="T22" s="11">
        <v>0.00000000689050327489758</v>
      </c>
      <c r="U22" s="29">
        <v>0</v>
      </c>
      <c r="V22" s="30">
        <v>0.00000000709820603700853</v>
      </c>
      <c r="W22" s="10">
        <v>0</v>
      </c>
      <c r="X22" s="11">
        <v>0.00000000713921856563666</v>
      </c>
      <c r="Y22" s="29">
        <v>0</v>
      </c>
      <c r="Z22" s="30">
        <v>0.00000000725859225154323</v>
      </c>
    </row>
    <row r="23" spans="2:26" ht="15">
      <c r="B23" s="12" t="s">
        <v>30</v>
      </c>
      <c r="C23" s="10">
        <v>0</v>
      </c>
      <c r="D23" s="11">
        <v>0.00266830338485437</v>
      </c>
      <c r="E23" s="29">
        <v>0</v>
      </c>
      <c r="F23" s="30">
        <v>0.00281864486408941</v>
      </c>
      <c r="G23" s="10">
        <v>0</v>
      </c>
      <c r="H23" s="11">
        <v>0.00287932735538652</v>
      </c>
      <c r="I23" s="29">
        <v>0</v>
      </c>
      <c r="J23" s="30">
        <v>0.00293749446648794</v>
      </c>
      <c r="K23" s="10">
        <v>0.0000000000000000000693889390390723</v>
      </c>
      <c r="L23" s="11">
        <v>0.00303306851566662</v>
      </c>
      <c r="M23" s="29">
        <v>0.0002</v>
      </c>
      <c r="N23" s="30">
        <v>0.00317046477769777</v>
      </c>
      <c r="O23" s="10">
        <v>0</v>
      </c>
      <c r="P23" s="11">
        <v>0.00325446631835281</v>
      </c>
      <c r="Q23" s="29">
        <v>0</v>
      </c>
      <c r="R23" s="30">
        <v>0.00323476832039005</v>
      </c>
      <c r="S23" s="10">
        <v>-0.0000000000000000000346944695195361</v>
      </c>
      <c r="T23" s="11">
        <v>0.00305076830303247</v>
      </c>
      <c r="U23" s="29">
        <v>-0.07112366251504909E-17</v>
      </c>
      <c r="V23" s="30">
        <v>0.00312830096218846</v>
      </c>
      <c r="W23" s="10">
        <v>0.0001</v>
      </c>
      <c r="X23" s="11">
        <v>0.00400614945610182</v>
      </c>
      <c r="Y23" s="29">
        <v>-0.00000000000000000395516952522712</v>
      </c>
      <c r="Z23" s="30">
        <v>0.00406528350894867</v>
      </c>
    </row>
    <row r="24" spans="2:26" ht="15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26" ht="15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26" ht="15">
      <c r="B26" s="12" t="s">
        <v>33</v>
      </c>
      <c r="C26" s="10">
        <v>0</v>
      </c>
      <c r="D26" s="11">
        <v>0.00067602980255654</v>
      </c>
      <c r="E26" s="29">
        <v>0</v>
      </c>
      <c r="F26" s="30">
        <v>0.000662694630962486</v>
      </c>
      <c r="G26" s="10">
        <v>0</v>
      </c>
      <c r="H26" s="11">
        <v>0.000696140726153991</v>
      </c>
      <c r="I26" s="29">
        <v>0</v>
      </c>
      <c r="J26" s="30">
        <v>0.000740464977308308</v>
      </c>
      <c r="K26" s="10">
        <v>0</v>
      </c>
      <c r="L26" s="11">
        <v>0.000728762848857726</v>
      </c>
      <c r="M26" s="29">
        <v>0</v>
      </c>
      <c r="N26" s="30">
        <v>0.00075897525739517</v>
      </c>
      <c r="O26" s="10">
        <v>0</v>
      </c>
      <c r="P26" s="11">
        <v>0.0007381207201004</v>
      </c>
      <c r="Q26" s="29">
        <v>0</v>
      </c>
      <c r="R26" s="30">
        <v>0.000778600579124433</v>
      </c>
      <c r="S26" s="10">
        <v>0</v>
      </c>
      <c r="T26" s="11">
        <v>0.000792661750527868</v>
      </c>
      <c r="U26" s="29">
        <v>0</v>
      </c>
      <c r="V26" s="30">
        <v>0.00082705743258779</v>
      </c>
      <c r="W26" s="10">
        <v>0</v>
      </c>
      <c r="X26" s="11">
        <v>-0.000028241204860103</v>
      </c>
      <c r="Y26" s="29">
        <v>0</v>
      </c>
      <c r="Z26" s="30">
        <v>-0.0000316686779870635</v>
      </c>
    </row>
    <row r="27" spans="2:26" ht="15">
      <c r="B27" s="13" t="s">
        <v>34</v>
      </c>
      <c r="C27" s="14">
        <v>0.009</v>
      </c>
      <c r="D27" s="15">
        <v>1</v>
      </c>
      <c r="E27" s="31">
        <v>-0.0118</v>
      </c>
      <c r="F27" s="32">
        <v>1</v>
      </c>
      <c r="G27" s="14">
        <v>-0.0092</v>
      </c>
      <c r="H27" s="15">
        <v>1</v>
      </c>
      <c r="I27" s="31">
        <v>0.0091</v>
      </c>
      <c r="J27" s="32">
        <v>1</v>
      </c>
      <c r="K27" s="14">
        <v>0.0049</v>
      </c>
      <c r="L27" s="15">
        <v>1</v>
      </c>
      <c r="M27" s="31">
        <v>-0.0007</v>
      </c>
      <c r="N27" s="32">
        <v>1</v>
      </c>
      <c r="O27" s="14">
        <v>0.0125</v>
      </c>
      <c r="P27" s="15">
        <v>1</v>
      </c>
      <c r="Q27" s="31">
        <v>0.0131</v>
      </c>
      <c r="R27" s="32">
        <v>1</v>
      </c>
      <c r="S27" s="14">
        <v>0.0002</v>
      </c>
      <c r="T27" s="15">
        <v>1</v>
      </c>
      <c r="U27" s="31">
        <v>-0.0185</v>
      </c>
      <c r="V27" s="32">
        <v>1</v>
      </c>
      <c r="W27" s="14">
        <v>0.0023</v>
      </c>
      <c r="X27" s="15">
        <v>1</v>
      </c>
      <c r="Y27" s="31">
        <v>-0.0329</v>
      </c>
      <c r="Z27" s="32">
        <v>1</v>
      </c>
    </row>
    <row r="28" spans="2:26" ht="15">
      <c r="B28" s="35" t="s">
        <v>40</v>
      </c>
      <c r="C28" s="50">
        <v>18617.68558</v>
      </c>
      <c r="D28" s="51"/>
      <c r="E28" s="48">
        <v>-24236.79248</v>
      </c>
      <c r="F28" s="49"/>
      <c r="G28" s="50">
        <v>-17653.44116</v>
      </c>
      <c r="H28" s="51"/>
      <c r="I28" s="48">
        <v>17052.4768499999</v>
      </c>
      <c r="J28" s="49"/>
      <c r="K28" s="50">
        <v>9060.78012999995</v>
      </c>
      <c r="L28" s="51"/>
      <c r="M28" s="48">
        <v>-955.90384999993</v>
      </c>
      <c r="N28" s="49"/>
      <c r="O28" s="50">
        <v>21695.5618100001</v>
      </c>
      <c r="P28" s="51"/>
      <c r="Q28" s="48">
        <v>22290.62125</v>
      </c>
      <c r="R28" s="49"/>
      <c r="S28" s="50">
        <v>287.199869999991</v>
      </c>
      <c r="T28" s="51"/>
      <c r="U28" s="48">
        <v>-31502.24273</v>
      </c>
      <c r="V28" s="49"/>
      <c r="W28" s="50">
        <v>3786.45883999985</v>
      </c>
      <c r="X28" s="51"/>
      <c r="Y28" s="48">
        <v>-54003.69946</v>
      </c>
      <c r="Z28" s="49"/>
    </row>
    <row r="29" spans="2:26" ht="15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26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</row>
    <row r="33" spans="2:26" ht="45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 ht="15">
      <c r="B34" s="9" t="s">
        <v>35</v>
      </c>
      <c r="C34" s="18">
        <v>0.0072</v>
      </c>
      <c r="D34" s="19">
        <v>0.834649799519229</v>
      </c>
      <c r="E34" s="33">
        <v>-0.0115</v>
      </c>
      <c r="F34" s="34">
        <v>0.835681744560474</v>
      </c>
      <c r="G34" s="18">
        <v>-0.01</v>
      </c>
      <c r="H34" s="19">
        <v>0.881679983187637</v>
      </c>
      <c r="I34" s="33">
        <v>0.0082</v>
      </c>
      <c r="J34" s="34">
        <v>0.874382849484319</v>
      </c>
      <c r="K34" s="18">
        <v>0.0034</v>
      </c>
      <c r="L34" s="19">
        <v>0.870493911759974</v>
      </c>
      <c r="M34" s="33">
        <v>-0.0021</v>
      </c>
      <c r="N34" s="34">
        <v>0.860705841827404</v>
      </c>
      <c r="O34" s="18">
        <v>0.0109</v>
      </c>
      <c r="P34" s="19">
        <v>0.870286590626785</v>
      </c>
      <c r="Q34" s="33">
        <v>0.0131</v>
      </c>
      <c r="R34" s="34">
        <v>0.865281553737544</v>
      </c>
      <c r="S34" s="18">
        <v>0.001</v>
      </c>
      <c r="T34" s="19">
        <v>0.864635215813246</v>
      </c>
      <c r="U34" s="33">
        <v>-0.0133</v>
      </c>
      <c r="V34" s="34">
        <v>0.860479305932721</v>
      </c>
      <c r="W34" s="18">
        <v>0.0018</v>
      </c>
      <c r="X34" s="19">
        <v>0.856391468354172</v>
      </c>
      <c r="Y34" s="33">
        <v>-0.0248</v>
      </c>
      <c r="Z34" s="34">
        <v>0.871832331370642</v>
      </c>
    </row>
    <row r="35" spans="2:26" ht="15">
      <c r="B35" s="12" t="s">
        <v>36</v>
      </c>
      <c r="C35" s="10">
        <v>0.0018</v>
      </c>
      <c r="D35" s="11">
        <v>0.165350200480771</v>
      </c>
      <c r="E35" s="29">
        <v>-0.000299999999999999</v>
      </c>
      <c r="F35" s="30">
        <v>0.164318255439526</v>
      </c>
      <c r="G35" s="10">
        <v>0.0008</v>
      </c>
      <c r="H35" s="11">
        <v>0.118320016812363</v>
      </c>
      <c r="I35" s="29">
        <v>0.000900000000000001</v>
      </c>
      <c r="J35" s="30">
        <v>0.125617150515681</v>
      </c>
      <c r="K35" s="10">
        <v>0.0015</v>
      </c>
      <c r="L35" s="11">
        <v>0.129506088240026</v>
      </c>
      <c r="M35" s="29">
        <v>0.0014</v>
      </c>
      <c r="N35" s="30">
        <v>0.139294158172596</v>
      </c>
      <c r="O35" s="10">
        <v>0.0016</v>
      </c>
      <c r="P35" s="11">
        <v>0.129713409373215</v>
      </c>
      <c r="Q35" s="29">
        <v>0</v>
      </c>
      <c r="R35" s="30">
        <v>0.134718446262456</v>
      </c>
      <c r="S35" s="10">
        <v>-0.0008</v>
      </c>
      <c r="T35" s="11">
        <v>0.135364784186754</v>
      </c>
      <c r="U35" s="29">
        <v>-0.0052</v>
      </c>
      <c r="V35" s="30">
        <v>0.139520694067279</v>
      </c>
      <c r="W35" s="10">
        <v>0.0005</v>
      </c>
      <c r="X35" s="11">
        <v>0.143608531645827</v>
      </c>
      <c r="Y35" s="29">
        <v>-0.0081</v>
      </c>
      <c r="Z35" s="30">
        <v>0.128167668629358</v>
      </c>
    </row>
    <row r="36" spans="2:26" ht="15">
      <c r="B36" s="13" t="s">
        <v>34</v>
      </c>
      <c r="C36" s="14">
        <v>0.009</v>
      </c>
      <c r="D36" s="15">
        <v>1</v>
      </c>
      <c r="E36" s="31">
        <v>-0.0118</v>
      </c>
      <c r="F36" s="32">
        <v>1</v>
      </c>
      <c r="G36" s="14">
        <v>-0.0092</v>
      </c>
      <c r="H36" s="15">
        <v>1</v>
      </c>
      <c r="I36" s="31">
        <v>0.0091</v>
      </c>
      <c r="J36" s="32">
        <v>1</v>
      </c>
      <c r="K36" s="14">
        <v>0.0049</v>
      </c>
      <c r="L36" s="15">
        <v>1</v>
      </c>
      <c r="M36" s="31">
        <v>-0.0007</v>
      </c>
      <c r="N36" s="32">
        <v>1</v>
      </c>
      <c r="O36" s="14">
        <v>0.0125</v>
      </c>
      <c r="P36" s="15">
        <v>1</v>
      </c>
      <c r="Q36" s="31">
        <v>0.0131</v>
      </c>
      <c r="R36" s="32">
        <v>1</v>
      </c>
      <c r="S36" s="14">
        <v>0.0002</v>
      </c>
      <c r="T36" s="15">
        <v>1</v>
      </c>
      <c r="U36" s="31">
        <v>-0.0185</v>
      </c>
      <c r="V36" s="32">
        <v>1</v>
      </c>
      <c r="W36" s="14">
        <v>0.0023</v>
      </c>
      <c r="X36" s="15">
        <v>1</v>
      </c>
      <c r="Y36" s="31">
        <v>-0.0329</v>
      </c>
      <c r="Z36" s="32">
        <v>1</v>
      </c>
    </row>
    <row r="37" spans="2:26" ht="1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3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</row>
    <row r="40" spans="2:26" ht="45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 ht="15">
      <c r="B41" s="9" t="s">
        <v>37</v>
      </c>
      <c r="C41" s="18">
        <v>0.0081</v>
      </c>
      <c r="D41" s="19">
        <v>0.936439631160114</v>
      </c>
      <c r="E41" s="33">
        <v>-0.0096</v>
      </c>
      <c r="F41" s="34">
        <v>0.949530674665764</v>
      </c>
      <c r="G41" s="18">
        <v>-0.0097</v>
      </c>
      <c r="H41" s="19">
        <v>0.948838195122474</v>
      </c>
      <c r="I41" s="33">
        <v>0.0095</v>
      </c>
      <c r="J41" s="34">
        <v>0.948332642843806</v>
      </c>
      <c r="K41" s="18">
        <v>0.0029</v>
      </c>
      <c r="L41" s="19">
        <v>0.945076069821069</v>
      </c>
      <c r="M41" s="33">
        <v>0.0001</v>
      </c>
      <c r="N41" s="34">
        <v>0.940823294437566</v>
      </c>
      <c r="O41" s="18">
        <v>0.0132</v>
      </c>
      <c r="P41" s="19">
        <v>0.938263001203388</v>
      </c>
      <c r="Q41" s="33">
        <v>0.0119</v>
      </c>
      <c r="R41" s="34">
        <v>0.936792370352661</v>
      </c>
      <c r="S41" s="18">
        <v>-0.0002</v>
      </c>
      <c r="T41" s="19">
        <v>0.936460462998997</v>
      </c>
      <c r="U41" s="33">
        <v>-0.0163</v>
      </c>
      <c r="V41" s="34">
        <v>0.936349138890976</v>
      </c>
      <c r="W41" s="18">
        <v>0.0022</v>
      </c>
      <c r="X41" s="19">
        <v>0.936028645412491</v>
      </c>
      <c r="Y41" s="33">
        <v>-0.0308</v>
      </c>
      <c r="Z41" s="34">
        <v>0.950621948115834</v>
      </c>
    </row>
    <row r="42" spans="2:26" ht="15">
      <c r="B42" s="12" t="s">
        <v>38</v>
      </c>
      <c r="C42" s="10">
        <v>0.000899999999999999</v>
      </c>
      <c r="D42" s="11">
        <v>0.0635603688398862</v>
      </c>
      <c r="E42" s="29">
        <v>-0.0022</v>
      </c>
      <c r="F42" s="30">
        <v>0.0504693253342366</v>
      </c>
      <c r="G42" s="10">
        <v>0.0005</v>
      </c>
      <c r="H42" s="11">
        <v>0.0511618048775266</v>
      </c>
      <c r="I42" s="29">
        <v>-0.0004</v>
      </c>
      <c r="J42" s="30">
        <v>0.051667357156194</v>
      </c>
      <c r="K42" s="10">
        <v>0.002</v>
      </c>
      <c r="L42" s="11">
        <v>0.0549239301789311</v>
      </c>
      <c r="M42" s="29">
        <v>-0.0008</v>
      </c>
      <c r="N42" s="30">
        <v>0.0591767055624335</v>
      </c>
      <c r="O42" s="10">
        <v>-0.0007</v>
      </c>
      <c r="P42" s="11">
        <v>0.0617369987966118</v>
      </c>
      <c r="Q42" s="29">
        <v>0.0012</v>
      </c>
      <c r="R42" s="30">
        <v>0.0632076296473392</v>
      </c>
      <c r="S42" s="10">
        <v>0.0004</v>
      </c>
      <c r="T42" s="11">
        <v>0.0635395370010028</v>
      </c>
      <c r="U42" s="29">
        <v>-0.0022</v>
      </c>
      <c r="V42" s="30">
        <v>0.0636508611090235</v>
      </c>
      <c r="W42" s="10">
        <v>0.0001</v>
      </c>
      <c r="X42" s="11">
        <v>0.063971354587509</v>
      </c>
      <c r="Y42" s="29">
        <v>-0.0021</v>
      </c>
      <c r="Z42" s="30">
        <v>0.0493780518841658</v>
      </c>
    </row>
    <row r="43" spans="2:26" ht="15">
      <c r="B43" s="13" t="s">
        <v>34</v>
      </c>
      <c r="C43" s="14">
        <v>0.009</v>
      </c>
      <c r="D43" s="15">
        <v>1</v>
      </c>
      <c r="E43" s="31">
        <v>-0.0118</v>
      </c>
      <c r="F43" s="32">
        <v>1</v>
      </c>
      <c r="G43" s="14">
        <v>-0.0092</v>
      </c>
      <c r="H43" s="15">
        <v>1</v>
      </c>
      <c r="I43" s="31">
        <v>0.0091</v>
      </c>
      <c r="J43" s="32">
        <v>1</v>
      </c>
      <c r="K43" s="14">
        <v>0.0049</v>
      </c>
      <c r="L43" s="15">
        <v>1</v>
      </c>
      <c r="M43" s="31">
        <v>-0.0007</v>
      </c>
      <c r="N43" s="32">
        <v>1</v>
      </c>
      <c r="O43" s="14">
        <v>0.0125</v>
      </c>
      <c r="P43" s="15">
        <v>1</v>
      </c>
      <c r="Q43" s="31">
        <v>0.0131</v>
      </c>
      <c r="R43" s="32">
        <v>1</v>
      </c>
      <c r="S43" s="14">
        <v>0.0002</v>
      </c>
      <c r="T43" s="15">
        <v>1</v>
      </c>
      <c r="U43" s="31">
        <v>-0.0185</v>
      </c>
      <c r="V43" s="32">
        <v>1</v>
      </c>
      <c r="W43" s="14">
        <v>0.0023</v>
      </c>
      <c r="X43" s="15">
        <v>1</v>
      </c>
      <c r="Y43" s="31">
        <v>-0.0329</v>
      </c>
      <c r="Z43" s="32">
        <v>1</v>
      </c>
    </row>
    <row r="45" spans="3:10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10" ht="15.75">
      <c r="B46" s="23" t="s">
        <v>39</v>
      </c>
      <c r="C46" s="44" t="str">
        <f ca="1">CONCATENATE(INDIRECT(CONCATENATE($C$3,C4))," - ",INDIRECT(CONCATENATE($C$3,G4))," ",$B$4)</f>
        <v>ינואר - מרץ 2018</v>
      </c>
      <c r="D46" s="45"/>
      <c r="E46" s="46" t="str">
        <f ca="1">CONCATENATE(INDIRECT(CONCATENATE($C$3,C4))," - ",INDIRECT(CONCATENATE($C$3,M4))," ",$B$4)</f>
        <v>ינואר - יוני 2018</v>
      </c>
      <c r="F46" s="47"/>
      <c r="G46" s="44" t="str">
        <f ca="1">CONCATENATE(INDIRECT(CONCATENATE($C$3,C4))," - ",INDIRECT(CONCATENATE($C$3,S4))," ",$B$4)</f>
        <v>ינואר - ספטמבר 2018</v>
      </c>
      <c r="H46" s="45"/>
      <c r="I46" s="46" t="str">
        <f ca="1">CONCATENATE(INDIRECT(CONCATENATE($C$3,C4))," - ",INDIRECT(CONCATENATE($C$3,Y4))," ",$B$4)</f>
        <v>ינואר - דצמבר 2018</v>
      </c>
      <c r="J46" s="47"/>
    </row>
    <row r="47" spans="2:16" ht="45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M47" s="38"/>
      <c r="N47" s="38"/>
      <c r="O47" s="38"/>
      <c r="P47" s="38"/>
    </row>
    <row r="48" spans="2:16" ht="15">
      <c r="B48" s="9" t="s">
        <v>5</v>
      </c>
      <c r="C48" s="10">
        <v>0.00019999999999997797</v>
      </c>
      <c r="D48" s="11">
        <v>0.0837369321161191</v>
      </c>
      <c r="E48" s="29">
        <v>0.00019999999999997797</v>
      </c>
      <c r="F48" s="30">
        <v>0.0240424454950104</v>
      </c>
      <c r="G48" s="10">
        <v>-0.0003</v>
      </c>
      <c r="H48" s="11">
        <v>0.0405738917523409</v>
      </c>
      <c r="I48" s="29">
        <v>0.000209989997999861</v>
      </c>
      <c r="J48" s="30">
        <v>0.099356435762537</v>
      </c>
      <c r="K48" s="37"/>
      <c r="L48" s="37"/>
      <c r="M48" s="39"/>
      <c r="N48" s="39"/>
      <c r="O48" s="40"/>
      <c r="P48" s="38"/>
    </row>
    <row r="49" spans="2:16" ht="15">
      <c r="B49" s="12" t="s">
        <v>7</v>
      </c>
      <c r="C49" s="10">
        <v>-0.0000009096699998822899</v>
      </c>
      <c r="D49" s="11">
        <v>0.216985232772414</v>
      </c>
      <c r="E49" s="29">
        <v>-0.0019</v>
      </c>
      <c r="F49" s="30">
        <v>0.226659478325639</v>
      </c>
      <c r="G49" s="10">
        <v>-0.0018</v>
      </c>
      <c r="H49" s="11">
        <v>0.231820265924038</v>
      </c>
      <c r="I49" s="29">
        <v>-0.0021</v>
      </c>
      <c r="J49" s="30">
        <v>0.237459055300876</v>
      </c>
      <c r="K49" s="37"/>
      <c r="L49" s="37"/>
      <c r="M49" s="39"/>
      <c r="N49" s="39"/>
      <c r="O49" s="40"/>
      <c r="P49" s="38"/>
    </row>
    <row r="50" spans="2:16" ht="15">
      <c r="B50" s="12" t="s">
        <v>9</v>
      </c>
      <c r="C50" s="10">
        <v>0</v>
      </c>
      <c r="D50" s="11">
        <v>0.00128704312546154</v>
      </c>
      <c r="E50" s="29">
        <v>0</v>
      </c>
      <c r="F50" s="30">
        <v>0</v>
      </c>
      <c r="G50" s="10">
        <v>0.0002</v>
      </c>
      <c r="H50" s="11">
        <v>0</v>
      </c>
      <c r="I50" s="29">
        <v>0</v>
      </c>
      <c r="J50" s="30">
        <v>0</v>
      </c>
      <c r="K50" s="37"/>
      <c r="L50" s="37"/>
      <c r="M50" s="39"/>
      <c r="N50" s="39"/>
      <c r="O50" s="40"/>
      <c r="P50" s="38"/>
    </row>
    <row r="51" spans="2:16" ht="15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>
        <v>0</v>
      </c>
      <c r="J51" s="30">
        <v>0</v>
      </c>
      <c r="K51" s="37"/>
      <c r="L51" s="37"/>
      <c r="M51" s="39"/>
      <c r="N51" s="39"/>
      <c r="O51" s="40"/>
      <c r="P51" s="38"/>
    </row>
    <row r="52" spans="2:16" ht="15">
      <c r="B52" s="12" t="s">
        <v>13</v>
      </c>
      <c r="C52" s="10">
        <v>-0.0009012002720001355</v>
      </c>
      <c r="D52" s="11">
        <v>0.28568763214165</v>
      </c>
      <c r="E52" s="29">
        <v>0.0007979870386729537</v>
      </c>
      <c r="F52" s="30">
        <v>0.285337965768822</v>
      </c>
      <c r="G52" s="10">
        <v>0.0034</v>
      </c>
      <c r="H52" s="11">
        <v>0.26606150770112</v>
      </c>
      <c r="I52" s="29">
        <v>-0.0011115449499351504</v>
      </c>
      <c r="J52" s="30">
        <v>0.24173298572136</v>
      </c>
      <c r="K52" s="37"/>
      <c r="L52" s="37"/>
      <c r="M52" s="39"/>
      <c r="N52" s="39"/>
      <c r="O52" s="40"/>
      <c r="P52" s="38"/>
    </row>
    <row r="53" spans="2:16" ht="15">
      <c r="B53" s="12" t="s">
        <v>15</v>
      </c>
      <c r="C53" s="10">
        <v>-0.0013998399039999443</v>
      </c>
      <c r="D53" s="11">
        <v>0.0342973924871265</v>
      </c>
      <c r="E53" s="29">
        <v>-0.0010003598959551496</v>
      </c>
      <c r="F53" s="30">
        <v>0.0399010197341519</v>
      </c>
      <c r="G53" s="10">
        <v>0.0008</v>
      </c>
      <c r="H53" s="11">
        <v>0.0408737027109983</v>
      </c>
      <c r="I53" s="29">
        <v>-0.002099349315126564</v>
      </c>
      <c r="J53" s="30">
        <v>0.0270525910418229</v>
      </c>
      <c r="K53" s="37"/>
      <c r="L53" s="37"/>
      <c r="M53" s="39"/>
      <c r="N53" s="39"/>
      <c r="O53" s="40"/>
      <c r="P53" s="38"/>
    </row>
    <row r="54" spans="2:16" ht="15">
      <c r="B54" s="12" t="s">
        <v>17</v>
      </c>
      <c r="C54" s="10">
        <v>-0.005407757830000248</v>
      </c>
      <c r="D54" s="11">
        <v>0.152791275281858</v>
      </c>
      <c r="E54" s="29">
        <v>-0.0022</v>
      </c>
      <c r="F54" s="30">
        <v>0.170012964825846</v>
      </c>
      <c r="G54" s="10">
        <v>0.0127</v>
      </c>
      <c r="H54" s="11">
        <v>0.18201208308609</v>
      </c>
      <c r="I54" s="29">
        <v>-0.004511187177194009</v>
      </c>
      <c r="J54" s="30">
        <v>0.162576985556149</v>
      </c>
      <c r="K54" s="37"/>
      <c r="L54" s="37"/>
      <c r="M54" s="39"/>
      <c r="N54" s="39"/>
      <c r="O54" s="40"/>
      <c r="P54" s="38"/>
    </row>
    <row r="55" spans="2:16" ht="15">
      <c r="B55" s="12" t="s">
        <v>19</v>
      </c>
      <c r="C55" s="10">
        <v>0.00014135571799989144</v>
      </c>
      <c r="D55" s="11">
        <v>0.181268017495216</v>
      </c>
      <c r="E55" s="29">
        <v>0.0084</v>
      </c>
      <c r="F55" s="30">
        <v>0.191847110526654</v>
      </c>
      <c r="G55" s="10">
        <v>0.0148</v>
      </c>
      <c r="H55" s="11">
        <v>0.181804843245693</v>
      </c>
      <c r="I55" s="29">
        <v>-0.0079273610428762</v>
      </c>
      <c r="J55" s="30">
        <v>0.17199061882358</v>
      </c>
      <c r="K55" s="37"/>
      <c r="L55" s="37"/>
      <c r="M55" s="39"/>
      <c r="N55" s="39"/>
      <c r="O55" s="40"/>
      <c r="P55" s="38"/>
    </row>
    <row r="56" spans="2:16" ht="15">
      <c r="B56" s="12" t="s">
        <v>21</v>
      </c>
      <c r="C56" s="10">
        <v>0.00019992000000002008</v>
      </c>
      <c r="D56" s="11">
        <v>0.0225378722281065</v>
      </c>
      <c r="E56" s="29">
        <v>0.0013003799239736935</v>
      </c>
      <c r="F56" s="30">
        <v>0.0379714856408054</v>
      </c>
      <c r="G56" s="10">
        <v>0.0014</v>
      </c>
      <c r="H56" s="11">
        <v>0.0290722278741767</v>
      </c>
      <c r="I56" s="29">
        <v>0.0005993996581141747</v>
      </c>
      <c r="J56" s="30">
        <v>0.0322594925119761</v>
      </c>
      <c r="K56" s="37"/>
      <c r="L56" s="37"/>
      <c r="M56" s="39"/>
      <c r="N56" s="39"/>
      <c r="O56" s="40"/>
      <c r="P56" s="38"/>
    </row>
    <row r="57" spans="2:16" ht="15">
      <c r="B57" s="12" t="s">
        <v>23</v>
      </c>
      <c r="C57" s="10">
        <v>0.00040002999999999567</v>
      </c>
      <c r="D57" s="11">
        <v>0.0145997388866125</v>
      </c>
      <c r="E57" s="29">
        <v>0.0012005401120105397</v>
      </c>
      <c r="F57" s="30">
        <v>0.0171603919992524</v>
      </c>
      <c r="G57" s="10">
        <v>0.0014</v>
      </c>
      <c r="H57" s="11">
        <v>0.0175515817567937</v>
      </c>
      <c r="I57" s="29">
        <v>0.002001720832248477</v>
      </c>
      <c r="J57" s="30">
        <v>0.0195580451769172</v>
      </c>
      <c r="K57" s="37"/>
      <c r="L57" s="37"/>
      <c r="M57" s="39"/>
      <c r="N57" s="39"/>
      <c r="O57" s="40"/>
      <c r="P57" s="38"/>
    </row>
    <row r="58" spans="2:16" ht="15">
      <c r="B58" s="12" t="s">
        <v>25</v>
      </c>
      <c r="C58" s="10">
        <v>0</v>
      </c>
      <c r="D58" s="11">
        <v>0.000000000853746669805886</v>
      </c>
      <c r="E58" s="29">
        <v>0</v>
      </c>
      <c r="F58" s="30">
        <v>0.000000000481654547743168</v>
      </c>
      <c r="G58" s="10">
        <v>0.0002</v>
      </c>
      <c r="H58" s="11">
        <v>0.000000000486308753775098</v>
      </c>
      <c r="I58" s="29">
        <v>-0.000000010000000050247593</v>
      </c>
      <c r="J58" s="30">
        <v>0.000000000533496138132859</v>
      </c>
      <c r="K58" s="37"/>
      <c r="L58" s="37"/>
      <c r="M58" s="39"/>
      <c r="N58" s="39"/>
      <c r="O58" s="40"/>
      <c r="P58" s="38"/>
    </row>
    <row r="59" spans="2:16" ht="15">
      <c r="B59" s="12" t="s">
        <v>26</v>
      </c>
      <c r="C59" s="10">
        <v>-0.0024991599999999448</v>
      </c>
      <c r="D59" s="11">
        <v>-0.00192444293520739</v>
      </c>
      <c r="E59" s="29">
        <v>-0.0031</v>
      </c>
      <c r="F59" s="30">
        <v>-0.00250644189536609</v>
      </c>
      <c r="G59" s="10">
        <v>-0.0035</v>
      </c>
      <c r="H59" s="11">
        <v>0.000571837074110665</v>
      </c>
      <c r="I59" s="29">
        <v>-0.005493256943533975</v>
      </c>
      <c r="J59" s="30">
        <v>-0.00203300804041633</v>
      </c>
      <c r="K59" s="37"/>
      <c r="L59" s="37"/>
      <c r="M59" s="39"/>
      <c r="N59" s="39"/>
      <c r="O59" s="40"/>
      <c r="P59" s="38"/>
    </row>
    <row r="60" spans="2:16" ht="15">
      <c r="B60" s="12" t="s">
        <v>27</v>
      </c>
      <c r="C60" s="10">
        <v>-0.0028004674260001527</v>
      </c>
      <c r="D60" s="11">
        <v>0</v>
      </c>
      <c r="E60" s="29">
        <v>-0.0028004674260001527</v>
      </c>
      <c r="F60" s="30">
        <v>0</v>
      </c>
      <c r="G60" s="10">
        <v>-0.0028</v>
      </c>
      <c r="H60" s="11">
        <v>0</v>
      </c>
      <c r="I60" s="29">
        <v>-0.0028004674260001527</v>
      </c>
      <c r="J60" s="30">
        <v>0</v>
      </c>
      <c r="K60" s="37"/>
      <c r="L60" s="37"/>
      <c r="M60" s="39"/>
      <c r="N60" s="39"/>
      <c r="O60" s="40"/>
      <c r="P60" s="38"/>
    </row>
    <row r="61" spans="2:16" ht="15">
      <c r="B61" s="12" t="s">
        <v>28</v>
      </c>
      <c r="C61" s="10">
        <v>0</v>
      </c>
      <c r="D61" s="11">
        <v>0.00515774067368225</v>
      </c>
      <c r="E61" s="29">
        <v>0</v>
      </c>
      <c r="F61" s="30">
        <v>0.00564413233139123</v>
      </c>
      <c r="G61" s="10">
        <v>0.0002</v>
      </c>
      <c r="H61" s="11">
        <v>0.0058146214442663</v>
      </c>
      <c r="I61" s="29">
        <v>-0.000000010000000050247593</v>
      </c>
      <c r="J61" s="30">
        <v>0.0060131755221481</v>
      </c>
      <c r="K61" s="37"/>
      <c r="L61" s="37"/>
      <c r="M61" s="39"/>
      <c r="N61" s="39"/>
      <c r="O61" s="40"/>
      <c r="P61" s="38"/>
    </row>
    <row r="62" spans="2:16" ht="15">
      <c r="B62" s="12" t="s">
        <v>29</v>
      </c>
      <c r="C62" s="10">
        <v>0</v>
      </c>
      <c r="D62" s="11">
        <v>0.0000000967916735169933</v>
      </c>
      <c r="E62" s="29">
        <v>0</v>
      </c>
      <c r="F62" s="30">
        <v>0.00000000673104516766675</v>
      </c>
      <c r="G62" s="10">
        <v>0.0002</v>
      </c>
      <c r="H62" s="11">
        <v>0.00000000689050327489758</v>
      </c>
      <c r="I62" s="29">
        <v>0</v>
      </c>
      <c r="J62" s="30">
        <v>0.00000000725859225154323</v>
      </c>
      <c r="K62" s="37"/>
      <c r="L62" s="37"/>
      <c r="M62" s="39"/>
      <c r="N62" s="39"/>
      <c r="O62" s="40"/>
      <c r="P62" s="38"/>
    </row>
    <row r="63" spans="2:16" ht="15">
      <c r="B63" s="12" t="s">
        <v>30</v>
      </c>
      <c r="C63" s="10">
        <v>0</v>
      </c>
      <c r="D63" s="11">
        <v>0.00287932735538652</v>
      </c>
      <c r="E63" s="29">
        <v>0.00019999999999997797</v>
      </c>
      <c r="F63" s="30">
        <v>0.00317046477769777</v>
      </c>
      <c r="G63" s="10">
        <v>0.0002</v>
      </c>
      <c r="H63" s="11">
        <v>0.00305076830303247</v>
      </c>
      <c r="I63" s="29">
        <v>0.00030002000000006745</v>
      </c>
      <c r="J63" s="30">
        <v>0.00406528350894867</v>
      </c>
      <c r="K63" s="37"/>
      <c r="L63" s="37"/>
      <c r="M63" s="39"/>
      <c r="N63" s="39"/>
      <c r="O63" s="40"/>
      <c r="P63" s="38"/>
    </row>
    <row r="64" spans="2:16" ht="15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>
        <v>0</v>
      </c>
      <c r="J64" s="30">
        <v>0</v>
      </c>
      <c r="K64" s="37"/>
      <c r="L64" s="37"/>
      <c r="M64" s="39"/>
      <c r="N64" s="39"/>
      <c r="O64" s="40"/>
      <c r="P64" s="38"/>
    </row>
    <row r="65" spans="2:16" ht="15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>
        <v>0</v>
      </c>
      <c r="J65" s="30">
        <v>0</v>
      </c>
      <c r="K65" s="37"/>
      <c r="L65" s="37"/>
      <c r="M65" s="39"/>
      <c r="N65" s="39"/>
      <c r="O65" s="40"/>
      <c r="P65" s="38"/>
    </row>
    <row r="66" spans="2:16" ht="15">
      <c r="B66" s="12" t="s">
        <v>33</v>
      </c>
      <c r="C66" s="10">
        <v>0</v>
      </c>
      <c r="D66" s="11">
        <v>0.000696140726153991</v>
      </c>
      <c r="E66" s="29">
        <v>0</v>
      </c>
      <c r="F66" s="30">
        <v>0.00075897525739517</v>
      </c>
      <c r="G66" s="10">
        <v>0</v>
      </c>
      <c r="H66" s="11">
        <v>0.000792661750527868</v>
      </c>
      <c r="I66" s="29">
        <v>0</v>
      </c>
      <c r="J66" s="30">
        <v>-0.0000316686779870635</v>
      </c>
      <c r="K66" s="37"/>
      <c r="L66" s="37"/>
      <c r="M66" s="39"/>
      <c r="N66" s="39"/>
      <c r="O66" s="40"/>
      <c r="P66" s="38"/>
    </row>
    <row r="67" spans="2:16" ht="15">
      <c r="B67" s="13" t="s">
        <v>44</v>
      </c>
      <c r="C67" s="14">
        <v>-0.0121</v>
      </c>
      <c r="D67" s="15">
        <v>1</v>
      </c>
      <c r="E67" s="31">
        <v>0.0011</v>
      </c>
      <c r="F67" s="32">
        <v>1</v>
      </c>
      <c r="G67" s="14">
        <v>0.0271</v>
      </c>
      <c r="H67" s="15">
        <v>1</v>
      </c>
      <c r="I67" s="31">
        <v>-0.0229</v>
      </c>
      <c r="J67" s="32">
        <v>1</v>
      </c>
      <c r="K67" s="37"/>
      <c r="L67" s="37"/>
      <c r="M67" s="39"/>
      <c r="N67" s="39"/>
      <c r="O67" s="38"/>
      <c r="P67" s="38"/>
    </row>
    <row r="68" spans="2:16" ht="15">
      <c r="B68" s="35" t="s">
        <v>40</v>
      </c>
      <c r="C68" s="50">
        <v>-23272.54806</v>
      </c>
      <c r="D68" s="51"/>
      <c r="E68" s="48">
        <v>1884.80506999998</v>
      </c>
      <c r="F68" s="49"/>
      <c r="G68" s="50">
        <v>46158.188</v>
      </c>
      <c r="H68" s="51"/>
      <c r="I68" s="48">
        <v>-35561.2953500001</v>
      </c>
      <c r="J68" s="49"/>
      <c r="M68" s="38"/>
      <c r="N68" s="38"/>
      <c r="O68" s="38"/>
      <c r="P68" s="38"/>
    </row>
    <row r="69" spans="2:16" ht="15">
      <c r="B69" s="16"/>
      <c r="C69" s="17"/>
      <c r="D69" s="17"/>
      <c r="E69" s="17"/>
      <c r="F69" s="17"/>
      <c r="G69" s="17"/>
      <c r="H69" s="17"/>
      <c r="I69" s="17"/>
      <c r="J69" s="17"/>
      <c r="M69" s="38"/>
      <c r="N69" s="38"/>
      <c r="O69" s="38"/>
      <c r="P69" s="38"/>
    </row>
    <row r="70" spans="3:16" ht="15.75">
      <c r="C70" s="41" t="s">
        <v>0</v>
      </c>
      <c r="D70" s="42"/>
      <c r="E70" s="42"/>
      <c r="F70" s="42"/>
      <c r="G70" s="42"/>
      <c r="H70" s="42"/>
      <c r="I70" s="42"/>
      <c r="J70" s="43"/>
      <c r="M70" s="38"/>
      <c r="N70" s="38"/>
      <c r="O70" s="38"/>
      <c r="P70" s="38"/>
    </row>
    <row r="71" spans="2:10" ht="15.75">
      <c r="B71" s="23" t="s">
        <v>39</v>
      </c>
      <c r="C71" s="44" t="str">
        <f ca="1">CONCATENATE(INDIRECT(CONCATENATE($C$3,$C$4))," - ",INDIRECT(CONCATENATE($C$3,$G$4))," ",$B$4)</f>
        <v>ינואר - מרץ 2018</v>
      </c>
      <c r="D71" s="45"/>
      <c r="E71" s="46" t="str">
        <f ca="1">CONCATENATE(INDIRECT(CONCATENATE($C$3,$C$4))," - ",INDIRECT(CONCATENATE($C$3,$M4))," ",$B$4)</f>
        <v>ינואר - יוני 2018</v>
      </c>
      <c r="F71" s="47"/>
      <c r="G71" s="44" t="str">
        <f ca="1">CONCATENATE(INDIRECT(CONCATENATE($C$3,$C$4))," - ",INDIRECT(CONCATENATE($C$3,$S$4))," ",$B$4)</f>
        <v>ינואר - ספטמבר 2018</v>
      </c>
      <c r="H71" s="45"/>
      <c r="I71" s="46" t="str">
        <f ca="1">CONCATENATE(INDIRECT(CONCATENATE($C$3,$C$4))," - ",INDIRECT(CONCATENATE($C$3,$Y4))," ",$B$4)</f>
        <v>ינואר - דצמבר 2018</v>
      </c>
      <c r="J71" s="47"/>
    </row>
    <row r="72" spans="2:10" ht="45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 ht="15">
      <c r="B73" s="9" t="s">
        <v>35</v>
      </c>
      <c r="C73" s="18">
        <v>-0.0144</v>
      </c>
      <c r="D73" s="19">
        <v>0.881679983187637</v>
      </c>
      <c r="E73" s="33">
        <v>-0.004971780415663152</v>
      </c>
      <c r="F73" s="34">
        <v>0.860705841827404</v>
      </c>
      <c r="G73" s="18">
        <v>0.02007002791076906</v>
      </c>
      <c r="H73" s="19">
        <v>0.864635215813246</v>
      </c>
      <c r="I73" s="33">
        <v>-0.0171</v>
      </c>
      <c r="J73" s="34">
        <v>0.871832331370642</v>
      </c>
    </row>
    <row r="74" spans="2:10" ht="15">
      <c r="B74" s="12" t="s">
        <v>36</v>
      </c>
      <c r="C74" s="10">
        <v>0.0023</v>
      </c>
      <c r="D74" s="11">
        <v>0.118320016812363</v>
      </c>
      <c r="E74" s="29">
        <v>0.006114124804813326</v>
      </c>
      <c r="F74" s="30">
        <v>0.139294158172596</v>
      </c>
      <c r="G74" s="10">
        <v>0.006917728278577284</v>
      </c>
      <c r="H74" s="11">
        <v>0.135364784186754</v>
      </c>
      <c r="I74" s="29">
        <v>-0.0058</v>
      </c>
      <c r="J74" s="30">
        <v>0.128167668629358</v>
      </c>
    </row>
    <row r="75" spans="2:10" ht="15">
      <c r="B75" s="13" t="s">
        <v>44</v>
      </c>
      <c r="C75" s="14">
        <v>-0.0121</v>
      </c>
      <c r="D75" s="15">
        <v>1</v>
      </c>
      <c r="E75" s="31">
        <v>0.0011</v>
      </c>
      <c r="F75" s="32">
        <v>1</v>
      </c>
      <c r="G75" s="14">
        <v>0.02709153752160276</v>
      </c>
      <c r="H75" s="15">
        <v>1</v>
      </c>
      <c r="I75" s="31">
        <v>-0.0229</v>
      </c>
      <c r="J75" s="32">
        <v>1</v>
      </c>
    </row>
    <row r="76" spans="2:10" ht="15">
      <c r="B76" s="16"/>
      <c r="C76" s="17"/>
      <c r="D76" s="17"/>
      <c r="E76" s="17"/>
      <c r="F76" s="17"/>
      <c r="G76" s="17"/>
      <c r="H76" s="17"/>
      <c r="I76" s="17"/>
      <c r="J76" s="17"/>
    </row>
    <row r="77" spans="3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39</v>
      </c>
      <c r="C78" s="44" t="str">
        <f ca="1">CONCATENATE(INDIRECT(CONCATENATE($C$3,$C$4))," - ",INDIRECT(CONCATENATE($C$3,$G$4))," ",$B$4)</f>
        <v>ינואר - מרץ 2018</v>
      </c>
      <c r="D78" s="45"/>
      <c r="E78" s="46" t="str">
        <f ca="1">CONCATENATE(INDIRECT(CONCATENATE($C$3,$C$4))," - ",INDIRECT(CONCATENATE($C$3,$M$4))," ",$B$4)</f>
        <v>ינואר - יוני 2018</v>
      </c>
      <c r="F78" s="47"/>
      <c r="G78" s="44" t="str">
        <f ca="1">CONCATENATE(INDIRECT(CONCATENATE($C$3,$C$4))," - ",INDIRECT(CONCATENATE($C$3,$S$4))," ",$B$4)</f>
        <v>ינואר - ספטמבר 2018</v>
      </c>
      <c r="H78" s="45"/>
      <c r="I78" s="46" t="str">
        <f ca="1">CONCATENATE(INDIRECT(CONCATENATE($C$3,$C$4))," - ",INDIRECT(CONCATENATE($C$3,$Y$4))," ",$B$4)</f>
        <v>ינואר - דצמבר 2018</v>
      </c>
      <c r="J78" s="47"/>
    </row>
    <row r="79" spans="2:10" ht="45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 ht="15">
      <c r="B80" s="9" t="s">
        <v>37</v>
      </c>
      <c r="C80" s="18">
        <v>-0.01126245572800011</v>
      </c>
      <c r="D80" s="19">
        <v>0.948838195122474</v>
      </c>
      <c r="E80" s="33">
        <v>0.0011252320532715299</v>
      </c>
      <c r="F80" s="34">
        <v>0.940823294437566</v>
      </c>
      <c r="G80" s="18">
        <v>0.026205449982833917</v>
      </c>
      <c r="H80" s="19">
        <v>0.936460462998997</v>
      </c>
      <c r="I80" s="33">
        <v>-0.0169</v>
      </c>
      <c r="J80" s="34">
        <v>0.950621948115834</v>
      </c>
    </row>
    <row r="81" spans="2:10" ht="15">
      <c r="B81" s="12" t="s">
        <v>38</v>
      </c>
      <c r="C81" s="10">
        <v>-0.0008026309900001083</v>
      </c>
      <c r="D81" s="11">
        <v>0.0511618048775266</v>
      </c>
      <c r="E81" s="29">
        <v>-0.000005350785833191374</v>
      </c>
      <c r="F81" s="30">
        <v>0.0591767055624335</v>
      </c>
      <c r="G81" s="10">
        <v>0.0008940040658860227</v>
      </c>
      <c r="H81" s="11">
        <v>0.0635395370010028</v>
      </c>
      <c r="I81" s="29">
        <v>-0.006</v>
      </c>
      <c r="J81" s="30">
        <v>0.0493780518841658</v>
      </c>
    </row>
    <row r="82" spans="2:10" ht="15">
      <c r="B82" s="13" t="s">
        <v>44</v>
      </c>
      <c r="C82" s="14">
        <v>-0.0121</v>
      </c>
      <c r="D82" s="15">
        <v>1</v>
      </c>
      <c r="E82" s="31">
        <v>0.0011</v>
      </c>
      <c r="F82" s="32">
        <v>1</v>
      </c>
      <c r="G82" s="14">
        <v>0.02709153752160276</v>
      </c>
      <c r="H82" s="15">
        <v>1</v>
      </c>
      <c r="I82" s="31">
        <v>-0.0229</v>
      </c>
      <c r="J82" s="32">
        <v>1</v>
      </c>
    </row>
    <row r="10009" spans="3:26" ht="1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  <c r="U10009">
        <v>0</v>
      </c>
      <c r="V10009">
        <v>0</v>
      </c>
      <c r="W10009">
        <v>0</v>
      </c>
      <c r="X10009">
        <v>0</v>
      </c>
      <c r="Y10009">
        <v>0</v>
      </c>
      <c r="Z10009">
        <v>0</v>
      </c>
    </row>
    <row r="10010" spans="3:26" ht="1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  <c r="U10010">
        <v>0</v>
      </c>
      <c r="V10010">
        <v>0</v>
      </c>
      <c r="W10010">
        <v>0</v>
      </c>
      <c r="X10010">
        <v>0</v>
      </c>
      <c r="Y10010">
        <v>0</v>
      </c>
      <c r="Z10010">
        <v>0</v>
      </c>
    </row>
    <row r="10049" spans="3:10" ht="15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  <c r="I10049">
        <v>0</v>
      </c>
      <c r="J10049">
        <v>0</v>
      </c>
    </row>
    <row r="10050" spans="3:10" ht="15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  <c r="I10050">
        <v>0</v>
      </c>
      <c r="J10050">
        <v>0</v>
      </c>
    </row>
  </sheetData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" header="0" footer="0.31496062992125984"/>
  <pageSetup orientation="portrait"/>
  <headerFooter alignWithMargins="0">
    <oddFooter>&amp;L&amp;Z&amp;F&amp;A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3d994-461f-4904-b5d3-a3b49fb448a4"/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2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CUSTOMERS-1495-52</_dlc_DocId>
    <_dlc_DocIdUrl xmlns="21e3d994-461f-4904-b5d3-a3b49fb448a4">
      <Url>https://www-a-edit.harel-ext.com/long-term-savings/funding/plans/harel-gemel/_layouts/15/DocIdRedir.aspx?ID=CUSTOMERS-1495-52</Url>
      <Description>CUSTOMERS-1495-52</Description>
    </_dlc_DocIdUrl>
    <_dlc_DocIdPersistId xmlns="21e3d994-461f-4904-b5d3-a3b49fb448a4">false</_dlc_DocIdPersis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4FA42-3F57-4829-8F2F-B21914AE084E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FAEC1A1F-4BCD-450B-8DE4-65D0C4A1582D}"/>
</file>

<file path=customXml/itemProps5.xml><?xml version="1.0" encoding="utf-8"?>
<ds:datastoreItem xmlns:ds="http://schemas.openxmlformats.org/officeDocument/2006/customXml" ds:itemID="{E349DA93-EE82-454F-89DD-398ACB89B511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מרכיבי תשואה מצטבר ינואר - דצמבר 2018-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0x010100335C0ECE568C452B92B62BECFDC242E600A3477344D15F254D931B3909D1C055D2</vt:lpwstr>
  </property>
  <property fmtid="{D5CDD505-2E9C-101B-9397-08002B2CF9AE}" pid="14" name="_dlc_DocIdItemGuid">
    <vt:lpwstr>90e7d8b2-d61c-4250-9969-26186e7cf069</vt:lpwstr>
  </property>
  <property fmtid="{D5CDD505-2E9C-101B-9397-08002B2CF9AE}" pid="15" name="Order">
    <vt:r8>5200</vt:r8>
  </property>
  <property fmtid="{D5CDD505-2E9C-101B-9397-08002B2CF9AE}" pid="16" name="HarelInfoType">
    <vt:lpwstr/>
  </property>
  <property fmtid="{D5CDD505-2E9C-101B-9397-08002B2CF9AE}" pid="17" name="HarelServicesAndActivities">
    <vt:lpwstr/>
  </property>
  <property fmtid="{D5CDD505-2E9C-101B-9397-08002B2CF9AE}" pid="18" name="HarelAreaAndProducts">
    <vt:lpwstr/>
  </property>
  <property fmtid="{D5CDD505-2E9C-101B-9397-08002B2CF9AE}" pid="19" name="xd_Signature">
    <vt:bool>false</vt:bool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TemplateUrl">
    <vt:lpwstr/>
  </property>
</Properties>
</file>