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4115"/>
  </bookViews>
  <sheets>
    <sheet name="נספח 1" sheetId="9" r:id="rId1"/>
    <sheet name="נספח 2" sheetId="4" r:id="rId2"/>
    <sheet name="נספח 3א" sheetId="5" r:id="rId3"/>
    <sheet name="נספח 3ב" sheetId="6" r:id="rId4"/>
    <sheet name="נספח 3ג" sheetId="7" r:id="rId5"/>
    <sheet name="נספח 4" sheetId="8" r:id="rId6"/>
  </sheets>
  <calcPr calcId="145621"/>
</workbook>
</file>

<file path=xl/calcChain.xml><?xml version="1.0" encoding="utf-8"?>
<calcChain xmlns="http://schemas.openxmlformats.org/spreadsheetml/2006/main">
  <c r="J37" i="9" l="1"/>
  <c r="I37" i="9"/>
  <c r="H37" i="9"/>
  <c r="G37" i="9"/>
  <c r="F37" i="9"/>
  <c r="E37" i="9"/>
  <c r="D37" i="9"/>
  <c r="C37" i="9"/>
  <c r="B37" i="9"/>
</calcChain>
</file>

<file path=xl/sharedStrings.xml><?xml version="1.0" encoding="utf-8"?>
<sst xmlns="http://schemas.openxmlformats.org/spreadsheetml/2006/main" count="320" uniqueCount="201">
  <si>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</si>
  <si>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</si>
  <si>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</si>
  <si>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</si>
  <si>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</si>
  <si>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</si>
  <si>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</si>
  <si>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</si>
  <si>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</si>
  <si>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</si>
  <si>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</si>
  <si>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</si>
  <si>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קשור- 10  fleet place unitholder ltd</t>
  </si>
  <si>
    <t>ב. ניירות ערך בלתי סחירים</t>
  </si>
  <si>
    <t>מניות וניירות ערך אחרים בלתי סחירים</t>
  </si>
  <si>
    <t>fleet place unitholder ltd 10</t>
  </si>
  <si>
    <t>12102033</t>
  </si>
  <si>
    <t>סה''כ  ניירות ערך בלתי סחירים</t>
  </si>
  <si>
    <t>סה''כ צד קשור-10  fleet place unitholder ltd</t>
  </si>
  <si>
    <t>צד קשור- 285 Madison Mezzanine LLC</t>
  </si>
  <si>
    <t>ד. הלוואות</t>
  </si>
  <si>
    <t>הלוואות</t>
  </si>
  <si>
    <t>הלוו 285 MADISON MEZZANINE LLC</t>
  </si>
  <si>
    <t>14852001</t>
  </si>
  <si>
    <t>הלוו 285 MADISON Non Use MEZZ</t>
  </si>
  <si>
    <t>14852002</t>
  </si>
  <si>
    <t>הלוו 285 MADISON Non Use מקביל</t>
  </si>
  <si>
    <t>14852003</t>
  </si>
  <si>
    <t>הלוו 285 MADISON Non Use Sen</t>
  </si>
  <si>
    <t>14852004</t>
  </si>
  <si>
    <t>הלוו 285 MADISON Non Use Sen מקביל</t>
  </si>
  <si>
    <t>14852005</t>
  </si>
  <si>
    <t>סה''כ  הלוואות</t>
  </si>
  <si>
    <t>סה''כ צד קשור-285 Madison Mezzanine LLC</t>
  </si>
  <si>
    <t>צד קשור- Harel IDS Mineapolis , LP</t>
  </si>
  <si>
    <t>IDS MINEAPOLIS</t>
  </si>
  <si>
    <t>12102029</t>
  </si>
  <si>
    <t>סה''כ צד קשור-Harel IDS Mineapolis , LP</t>
  </si>
  <si>
    <t>צד קשור- א.דורי בניה בע"מ</t>
  </si>
  <si>
    <t>א. ניירות ערך סחירים</t>
  </si>
  <si>
    <t>אג''ח קונצרניות סחירות</t>
  </si>
  <si>
    <t>דורי בניה א</t>
  </si>
  <si>
    <t>1128248</t>
  </si>
  <si>
    <t>A3</t>
  </si>
  <si>
    <t>מידרוג</t>
  </si>
  <si>
    <t>מניות וניירות ערך אחרים</t>
  </si>
  <si>
    <t>א.דורי בניה בע"מ</t>
  </si>
  <si>
    <t>1118322</t>
  </si>
  <si>
    <t>דורי בניה  אפ 2</t>
  </si>
  <si>
    <t>1128149</t>
  </si>
  <si>
    <t>סה''כ  ניירות ערך סחירים</t>
  </si>
  <si>
    <t>סה''כ צד קשור-א.דורי בניה בע"מ</t>
  </si>
  <si>
    <t>צד קשור- או.אר.טי טכנולוגיות בע"מ</t>
  </si>
  <si>
    <t>אוארטי</t>
  </si>
  <si>
    <t>1086230</t>
  </si>
  <si>
    <t>סה''כ צד קשור-או.אר.טי טכנולוגיות בע"מ</t>
  </si>
  <si>
    <t>צד קשור- אוצר התיישבות היהודים בע"מ</t>
  </si>
  <si>
    <t>אוצר התישבות</t>
  </si>
  <si>
    <t>601013</t>
  </si>
  <si>
    <t>סה''כ צד קשור-אוצר התיישבות היהודים בע"מ</t>
  </si>
  <si>
    <t>צד קשור- אי אל די אדוונסד לוגיסטיקה דוולופמנטס בע"מ</t>
  </si>
  <si>
    <t>אי.אל.די</t>
  </si>
  <si>
    <t>1084003</t>
  </si>
  <si>
    <t>סה''כ צד קשור-אי אל די אדוונסד לוגיסטיקה דוולופמנטס בע"מ</t>
  </si>
  <si>
    <t>צד קשור- איי.די.או. גרופ בע"מ</t>
  </si>
  <si>
    <t>איידיאו גרופ</t>
  </si>
  <si>
    <t>505016</t>
  </si>
  <si>
    <t>כתב אופ לס אי די או ( מניות )</t>
  </si>
  <si>
    <t>12111078</t>
  </si>
  <si>
    <t>A-</t>
  </si>
  <si>
    <t>מעלות</t>
  </si>
  <si>
    <t>אי די או  כתב אופציה</t>
  </si>
  <si>
    <t>12111080</t>
  </si>
  <si>
    <t>הלוואה לADO GROUP</t>
  </si>
  <si>
    <t>14752013</t>
  </si>
  <si>
    <t>פנימי</t>
  </si>
  <si>
    <t>סה''כ צד קשור-איי.די.או. גרופ בע"מ</t>
  </si>
  <si>
    <t>צד קשור- אר. אס. אל אלקטרוניקה בע"מ</t>
  </si>
  <si>
    <t>אראסאל</t>
  </si>
  <si>
    <t>299016</t>
  </si>
  <si>
    <t>סה''כ צד קשור-אר. אס. אל אלקטרוניקה בע"מ</t>
  </si>
  <si>
    <t>צד קשור- ארן מחקר ופיתוח (1982) בע"מ</t>
  </si>
  <si>
    <t>ארן</t>
  </si>
  <si>
    <t>1085265</t>
  </si>
  <si>
    <t>סה''כ צד קשור-ארן מחקר ופיתוח (1982) בע"מ</t>
  </si>
  <si>
    <t>צד קשור- אשטרום נכסים בע"מ</t>
  </si>
  <si>
    <t>אשטרום נכ אג6</t>
  </si>
  <si>
    <t>2510121</t>
  </si>
  <si>
    <t>A</t>
  </si>
  <si>
    <t>5אשטרום נכסים אג</t>
  </si>
  <si>
    <t>2510113</t>
  </si>
  <si>
    <t>אשטרום נכ אג7</t>
  </si>
  <si>
    <t>2510139</t>
  </si>
  <si>
    <t>אשטרום נכסים</t>
  </si>
  <si>
    <t>251017</t>
  </si>
  <si>
    <t>סה''כ צד קשור-אשטרום נכסים בע"מ</t>
  </si>
  <si>
    <t>צד קשור- הראל סל בע"מ</t>
  </si>
  <si>
    <t>הראלס סח ספאיי</t>
  </si>
  <si>
    <t>1128214</t>
  </si>
  <si>
    <t>N/R</t>
  </si>
  <si>
    <t>סה''כ צד קשור-הראל סל בע"מ</t>
  </si>
  <si>
    <t>צד קשור- הראל פיא קרנות נאמנות בע"מ</t>
  </si>
  <si>
    <t>הראל פיא בונד צמוד</t>
  </si>
  <si>
    <t>5114939</t>
  </si>
  <si>
    <t>הראל פיא בונד 20</t>
  </si>
  <si>
    <t>5117270</t>
  </si>
  <si>
    <t>הראל פיא בונד שקל</t>
  </si>
  <si>
    <t>5117288</t>
  </si>
  <si>
    <t>סה''כ צד קשור-הראל פיא קרנות נאמנות בע"מ</t>
  </si>
  <si>
    <t>צד קשור- ויתניה</t>
  </si>
  <si>
    <t>ותנה.ק3</t>
  </si>
  <si>
    <t>1120773</t>
  </si>
  <si>
    <t>סה''כ צד קשור-ויתניה</t>
  </si>
  <si>
    <t>צד קשור- פייטון תעשיות בע"מ</t>
  </si>
  <si>
    <t>פייטון</t>
  </si>
  <si>
    <t>412015</t>
  </si>
  <si>
    <t>סה''כ צד קשור-פייטון תעשיות בע"מ</t>
  </si>
  <si>
    <t>צד קשור- צנורות המזרח התיכון</t>
  </si>
  <si>
    <t>צינורות</t>
  </si>
  <si>
    <t>454017</t>
  </si>
  <si>
    <t>סה''כ צד קשור-צנורות המזרח התיכון</t>
  </si>
  <si>
    <t>צד קשור- שותף מוגבל קרן תשתיות 1</t>
  </si>
  <si>
    <t>Israel Infrastructure Fund I</t>
  </si>
  <si>
    <t>12561111</t>
  </si>
  <si>
    <t>סה''כ צד קשור-שותף מוגבל קרן תשתיות 1</t>
  </si>
  <si>
    <t>צד קשור- ת.ש.י 431 שותפות מוגבלת</t>
  </si>
  <si>
    <t>ת.ש.י דרך 431 שותפות מוגבלות</t>
  </si>
  <si>
    <t>12751016</t>
  </si>
  <si>
    <t>סה''כ צד קשור-ת.ש.י 431 שותפות מוגבלת</t>
  </si>
  <si>
    <t>צד קשור- ת.ש.י. דרכים שותפות מוגבלת</t>
  </si>
  <si>
    <t>ת.ש.י דרכיםCLASS A 1</t>
  </si>
  <si>
    <t>12751020</t>
  </si>
  <si>
    <t>סה''כ צד קשור-ת.ש.י. דרכים שותפות מוגבלת</t>
  </si>
  <si>
    <t>צד קשור- תיא חברה להשקעות בע"מ</t>
  </si>
  <si>
    <t>תיא השקעות</t>
  </si>
  <si>
    <t>796011</t>
  </si>
  <si>
    <t>סה''כ צד קשור-תיא חברה להשקעות בע"מ</t>
  </si>
  <si>
    <t>צד קשור- תמיר פישמן קרן נדל"ן</t>
  </si>
  <si>
    <t>תמיר נדל"ן</t>
  </si>
  <si>
    <t>1116177</t>
  </si>
  <si>
    <t>סה''כ צד קשור-תמיר פישמן קרן נדל"ן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</si>
  <si>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</si>
  <si>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</si>
  <si>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</si>
  <si>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</si>
  <si>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</si>
  <si>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</si>
  <si>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24/09/2013</t>
  </si>
  <si>
    <t>סה''כ היקף עסקאות לצורך רכישה או מכירה של צד קשור- 10  fleet place unitholder ltd</t>
  </si>
  <si>
    <t>סה''כ היקף עסקאות של צד קשור- שותף מוגבל קרן תשתיות 1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</si>
  <si>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</si>
  <si>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</si>
  <si>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</si>
  <si>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</si>
  <si>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</si>
  <si>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</si>
  <si>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</si>
  <si>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</si>
  <si>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</si>
  <si>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</si>
  <si>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</si>
  <si>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</si>
  <si>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</si>
  <si>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</si>
  <si>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</si>
  <si>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</si>
  <si>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</si>
  <si>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</si>
  <si>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</si>
  <si>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</si>
  <si>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</si>
  <si>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חתם שהוא
צד קשור</t>
  </si>
  <si>
    <t>נספח 4</t>
  </si>
  <si>
    <t>10  fleet place unitholder ltd</t>
  </si>
  <si>
    <t>285 Madison Mezzanine LLC</t>
  </si>
  <si>
    <t>Harel IDS Mineapolis , LP</t>
  </si>
  <si>
    <t>או.אר.טי טכנולוגיות בע"מ</t>
  </si>
  <si>
    <t>אוצר התיישבות היהודים בע"מ</t>
  </si>
  <si>
    <t>אי אל די אדוונסד לוגיסטיקה דוולופמנטס בע"מ</t>
  </si>
  <si>
    <t>איי.די.או. גרופ בע"מ</t>
  </si>
  <si>
    <t>אר. אס. אל אלקטרוניקה בע"מ</t>
  </si>
  <si>
    <t>ארן מחקר ופיתוח (1982) בע"מ</t>
  </si>
  <si>
    <t>אשטרום נכסים בע"מ</t>
  </si>
  <si>
    <t>הראל סל בע"מ</t>
  </si>
  <si>
    <t>הראל פיא קרנות נאמנות בע"מ</t>
  </si>
  <si>
    <t>ויתניה</t>
  </si>
  <si>
    <t>פייטון תעשיות בע"מ</t>
  </si>
  <si>
    <t>צנורות המזרח התיכון</t>
  </si>
  <si>
    <t>שותף מוגבל קרן תשתיות 1</t>
  </si>
  <si>
    <t>ת.ש.י 431 שותפות מוגבלת</t>
  </si>
  <si>
    <t>ת.ש.י. דרכים שותפות מוגבלת</t>
  </si>
  <si>
    <t>תיא חברה להשקעות בע"מ</t>
  </si>
  <si>
    <t>תמיר פישמן קרן נדל"ן</t>
  </si>
  <si>
    <t>סה''כ</t>
  </si>
  <si>
    <t>ניירות ערך סחירים</t>
  </si>
  <si>
    <t>סה''כ היקף עסקאות לצורך רכישה או מכירה של צד קשור- או.אר.טי טכנולוגיות בע"מ</t>
  </si>
  <si>
    <t>סה''כ היקף עסקאות לצורך רכישה או מכירה של צד קשור- אר. אס. אל אלקטרוניקה בע"מ</t>
  </si>
  <si>
    <t>סה''כ היקף עסקאות לצורך רכישה או מכירה של צד קשור- אשטרום נכסים בע"מ</t>
  </si>
  <si>
    <t>סה''כ היקף עסקאות לצורך רכישה או מכירה של צד קשור- הראל סל בע"מ</t>
  </si>
  <si>
    <t>סה''כ היקף עסקאות לצורך רכישה או מכירה של צד קשור- הראל פיא קרנות נאמנות בע"מ</t>
  </si>
  <si>
    <t>סה''כ היקף עסקאות לצורך רכישה או מכירה של צד קשור- צנורות המזרח התיכון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</si>
</sst>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43" fontId="0" fillId="0" borderId="4" xfId="1" applyFont="1" applyBorder="1"/>
    <xf numFmtId="0" fontId="0" fillId="0" borderId="4" xfId="0" applyBorder="1"/>
    <xf numFmtId="0" fontId="2" fillId="0" borderId="7" xfId="0" applyFont="1" applyBorder="1" applyAlignment="1">
      <alignment horizontal="right"/>
    </xf>
    <xf numFmtId="43" fontId="0" fillId="0" borderId="7" xfId="1" applyFont="1" applyBorder="1"/>
    <xf numFmtId="0" fontId="0" fillId="0" borderId="7" xfId="0" applyBorder="1"/>
    <xf numFmtId="0" fontId="2" fillId="0" borderId="7" xfId="0" applyFont="1" applyBorder="1"/>
    <xf numFmtId="0" fontId="2" fillId="0" borderId="11" xfId="0" applyFont="1" applyBorder="1"/>
    <xf numFmtId="43" fontId="2" fillId="0" borderId="11" xfId="1" applyFont="1" applyBorder="1"/>
    <xf numFmtId="2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0" fillId="0" borderId="7" xfId="0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4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3" fillId="0" borderId="11" xfId="0" applyFont="1" applyBorder="1"/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7" xfId="0" applyFill="1" applyBorder="1"/>
    <xf numFmtId="43" fontId="0" fillId="0" borderId="13" xfId="0" applyNumberFormat="1" applyFill="1" applyBorder="1" applyAlignment="1">
      <alignment horizontal="right"/>
    </xf>
    <xf numFmtId="43" fontId="0" fillId="0" borderId="7" xfId="0" applyNumberFormat="1" applyFill="1" applyBorder="1" applyAlignment="1">
      <alignment horizontal="right"/>
    </xf>
    <xf numFmtId="2" fontId="3" fillId="0" borderId="13" xfId="0" applyNumberFormat="1" applyFont="1" applyFill="1" applyBorder="1"/>
    <xf numFmtId="2" fontId="3" fillId="0" borderId="7" xfId="0" applyNumberFormat="1" applyFont="1" applyFill="1" applyBorder="1"/>
    <xf numFmtId="0" fontId="3" fillId="0" borderId="13" xfId="0" applyFont="1" applyFill="1" applyBorder="1"/>
    <xf numFmtId="4" fontId="3" fillId="0" borderId="7" xfId="0" applyNumberFormat="1" applyFont="1" applyFill="1" applyBorder="1"/>
    <xf numFmtId="4" fontId="3" fillId="0" borderId="13" xfId="0" applyNumberFormat="1" applyFont="1" applyFill="1" applyBorder="1"/>
    <xf numFmtId="0" fontId="3" fillId="0" borderId="7" xfId="0" applyFont="1" applyFill="1" applyBorder="1"/>
    <xf numFmtId="43" fontId="3" fillId="0" borderId="13" xfId="1" applyFont="1" applyFill="1" applyBorder="1"/>
    <xf numFmtId="4" fontId="3" fillId="0" borderId="9" xfId="0" applyNumberFormat="1" applyFont="1" applyFill="1" applyBorder="1"/>
    <xf numFmtId="0" fontId="0" fillId="0" borderId="10" xfId="0" applyFill="1" applyBorder="1" applyAlignment="1">
      <alignment horizontal="right"/>
    </xf>
    <xf numFmtId="4" fontId="3" fillId="0" borderId="10" xfId="0" applyNumberFormat="1" applyFont="1" applyFill="1" applyBorder="1"/>
    <xf numFmtId="2" fontId="0" fillId="0" borderId="7" xfId="0" applyNumberFormat="1" applyBorder="1" applyAlignment="1">
      <alignment horizontal="righ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30/09/2013
עתידית קופת פנסיה בע"מ
מספר אישור: 447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30/09/2013
עתידית קופת פנסיה בע"מ
מספר אישור: 447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30/09/2013 (נתונים מצרפים)
עתידית קופת פנסיה בע"מ
מספר אישור: 447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30/09/2013
עתידית קופת פנסיה בע"מ
מספר אישור: 447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30/09/2013
עתידית קופת פנסיה בע"מ
מספר אישור: 447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30/09/2013
עתידית קופת פנסיה בע"מ
מספר אישור: 447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7"/>
  <sheetViews>
    <sheetView rightToLeft="1" tabSelected="1" workbookViewId="0"/>
  </sheetViews>
  <sheetFormatPr defaultRowHeight="14.25" x14ac:dyDescent="0.2"/>
  <cols>
    <col min="1" max="1" width="40.625" customWidth="1"/>
  </cols>
  <sheetData>
    <row r="10" spans="1:11" ht="15" x14ac:dyDescent="0.25">
      <c r="A10" s="3"/>
      <c r="B10" s="3"/>
      <c r="C10" s="4"/>
      <c r="D10" s="82" t="s">
        <v>162</v>
      </c>
      <c r="E10" s="83"/>
      <c r="F10" s="83"/>
      <c r="G10" s="83"/>
      <c r="H10" s="83"/>
      <c r="I10" s="83"/>
      <c r="J10" s="6"/>
      <c r="K10" s="4"/>
    </row>
    <row r="11" spans="1:11" ht="82.35" customHeight="1" x14ac:dyDescent="0.25">
      <c r="A11" s="7" t="s">
        <v>158</v>
      </c>
      <c r="B11" s="8" t="s">
        <v>159</v>
      </c>
      <c r="C11" s="9" t="s">
        <v>160</v>
      </c>
      <c r="D11" s="77" t="s">
        <v>163</v>
      </c>
      <c r="E11" s="78"/>
      <c r="F11" s="77" t="s">
        <v>167</v>
      </c>
      <c r="G11" s="78"/>
      <c r="H11" s="77" t="s">
        <v>169</v>
      </c>
      <c r="I11" s="78"/>
      <c r="J11" s="77" t="s">
        <v>171</v>
      </c>
      <c r="K11" s="78"/>
    </row>
    <row r="12" spans="1:11" ht="15" x14ac:dyDescent="0.25">
      <c r="A12" s="11"/>
      <c r="B12" s="12" t="s">
        <v>10</v>
      </c>
      <c r="C12" s="13" t="s">
        <v>4</v>
      </c>
      <c r="D12" s="12" t="s">
        <v>164</v>
      </c>
      <c r="E12" s="13" t="s">
        <v>165</v>
      </c>
      <c r="F12" s="12" t="s">
        <v>164</v>
      </c>
      <c r="G12" s="13" t="s">
        <v>165</v>
      </c>
      <c r="H12" s="12" t="s">
        <v>164</v>
      </c>
      <c r="I12" s="13" t="s">
        <v>165</v>
      </c>
      <c r="J12" s="12"/>
      <c r="K12" s="13"/>
    </row>
    <row r="13" spans="1:11" ht="15" x14ac:dyDescent="0.25">
      <c r="A13" s="14"/>
      <c r="B13" s="15"/>
      <c r="C13" s="16"/>
      <c r="D13" s="79" t="s">
        <v>10</v>
      </c>
      <c r="E13" s="78"/>
      <c r="F13" s="79" t="s">
        <v>10</v>
      </c>
      <c r="G13" s="78"/>
      <c r="H13" s="79" t="s">
        <v>10</v>
      </c>
      <c r="I13" s="78"/>
      <c r="J13" s="79" t="s">
        <v>10</v>
      </c>
      <c r="K13" s="78"/>
    </row>
    <row r="14" spans="1:11" ht="15" x14ac:dyDescent="0.25">
      <c r="A14" s="18"/>
      <c r="B14" s="80" t="s">
        <v>161</v>
      </c>
      <c r="C14" s="81"/>
      <c r="D14" s="80" t="s">
        <v>166</v>
      </c>
      <c r="E14" s="81"/>
      <c r="F14" s="80" t="s">
        <v>168</v>
      </c>
      <c r="G14" s="81"/>
      <c r="H14" s="80" t="s">
        <v>170</v>
      </c>
      <c r="I14" s="81"/>
      <c r="J14" s="80" t="s">
        <v>172</v>
      </c>
      <c r="K14" s="81"/>
    </row>
    <row r="15" spans="1:11" ht="15" x14ac:dyDescent="0.25">
      <c r="A15" s="19" t="s">
        <v>173</v>
      </c>
      <c r="B15" s="20">
        <v>1097.72</v>
      </c>
      <c r="C15" s="21">
        <v>0.15</v>
      </c>
      <c r="D15" s="20"/>
      <c r="E15" s="20"/>
      <c r="F15" s="20">
        <v>1087.28</v>
      </c>
      <c r="G15" s="20">
        <v>0</v>
      </c>
      <c r="H15" s="20"/>
      <c r="I15" s="20"/>
      <c r="J15" s="20"/>
      <c r="K15" s="20"/>
    </row>
    <row r="16" spans="1:11" ht="15" x14ac:dyDescent="0.25">
      <c r="A16" s="22" t="s">
        <v>174</v>
      </c>
      <c r="B16" s="23">
        <v>483.47</v>
      </c>
      <c r="C16" s="24">
        <v>7.0000000000000007E-2</v>
      </c>
      <c r="D16" s="23"/>
      <c r="E16" s="23"/>
      <c r="G16" s="23"/>
      <c r="H16" s="23"/>
      <c r="I16" s="23"/>
      <c r="J16" s="23"/>
      <c r="K16" s="23"/>
    </row>
    <row r="17" spans="1:11" ht="15" x14ac:dyDescent="0.25">
      <c r="A17" s="22" t="s">
        <v>175</v>
      </c>
      <c r="B17" s="23">
        <v>572.86</v>
      </c>
      <c r="C17" s="24">
        <v>0.08</v>
      </c>
      <c r="D17" s="23"/>
      <c r="E17" s="23"/>
      <c r="F17" s="23"/>
      <c r="G17" s="23"/>
      <c r="H17" s="23"/>
      <c r="I17" s="23"/>
      <c r="J17" s="23"/>
      <c r="K17" s="23"/>
    </row>
    <row r="18" spans="1:11" ht="15" x14ac:dyDescent="0.25">
      <c r="A18" s="25" t="s">
        <v>46</v>
      </c>
      <c r="B18" s="23">
        <v>201.89</v>
      </c>
      <c r="C18" s="24">
        <v>0.03</v>
      </c>
      <c r="D18" s="23"/>
      <c r="E18" s="23"/>
      <c r="F18" s="23"/>
      <c r="G18" s="23"/>
      <c r="H18" s="23"/>
      <c r="I18" s="23"/>
      <c r="J18" s="23"/>
      <c r="K18" s="23"/>
    </row>
    <row r="19" spans="1:11" ht="15" x14ac:dyDescent="0.25">
      <c r="A19" s="25" t="s">
        <v>176</v>
      </c>
      <c r="B19" s="23">
        <v>86.52</v>
      </c>
      <c r="C19" s="24">
        <v>0.01</v>
      </c>
      <c r="D19" s="23">
        <v>1.2090056281317818</v>
      </c>
      <c r="E19" s="23"/>
      <c r="F19" s="23"/>
      <c r="G19" s="23"/>
      <c r="H19" s="23"/>
      <c r="I19" s="23"/>
      <c r="J19" s="23"/>
      <c r="K19" s="23"/>
    </row>
    <row r="20" spans="1:11" ht="15" x14ac:dyDescent="0.25">
      <c r="A20" s="25" t="s">
        <v>177</v>
      </c>
      <c r="B20" s="23">
        <v>326.41000000000003</v>
      </c>
      <c r="C20" s="24">
        <v>0.05</v>
      </c>
      <c r="D20" s="23"/>
      <c r="E20" s="23"/>
      <c r="F20" s="23"/>
      <c r="G20" s="23"/>
      <c r="H20" s="23"/>
      <c r="I20" s="23"/>
      <c r="J20" s="23"/>
      <c r="K20" s="23"/>
    </row>
    <row r="21" spans="1:11" ht="15" x14ac:dyDescent="0.25">
      <c r="A21" s="25" t="s">
        <v>178</v>
      </c>
      <c r="B21" s="23">
        <v>5.66</v>
      </c>
      <c r="C21" s="24">
        <v>0</v>
      </c>
      <c r="D21" s="23"/>
      <c r="E21" s="23"/>
      <c r="F21" s="23"/>
      <c r="G21" s="23"/>
      <c r="H21" s="23"/>
      <c r="I21" s="23"/>
      <c r="J21" s="23"/>
      <c r="K21" s="23"/>
    </row>
    <row r="22" spans="1:11" ht="15" x14ac:dyDescent="0.25">
      <c r="A22" s="25" t="s">
        <v>179</v>
      </c>
      <c r="B22" s="23">
        <v>920</v>
      </c>
      <c r="C22" s="24">
        <v>0.13</v>
      </c>
      <c r="D22" s="23"/>
      <c r="E22" s="23"/>
      <c r="F22" s="23"/>
      <c r="G22" s="23"/>
      <c r="H22" s="23"/>
      <c r="I22" s="23"/>
      <c r="J22" s="23"/>
      <c r="K22" s="23"/>
    </row>
    <row r="23" spans="1:11" ht="15" x14ac:dyDescent="0.25">
      <c r="A23" s="25" t="s">
        <v>180</v>
      </c>
      <c r="B23" s="23">
        <v>27.25</v>
      </c>
      <c r="C23" s="24">
        <v>0</v>
      </c>
      <c r="D23" s="23"/>
      <c r="E23" s="23">
        <v>-6.063695012582751E-2</v>
      </c>
      <c r="F23" s="23"/>
      <c r="G23" s="23"/>
      <c r="H23" s="23"/>
      <c r="I23" s="23"/>
      <c r="J23" s="23"/>
      <c r="K23" s="23"/>
    </row>
    <row r="24" spans="1:11" ht="15" x14ac:dyDescent="0.25">
      <c r="A24" s="25" t="s">
        <v>181</v>
      </c>
      <c r="B24" s="23">
        <v>38.700000000000003</v>
      </c>
      <c r="C24" s="24">
        <v>0.01</v>
      </c>
      <c r="D24" s="23"/>
      <c r="E24" s="23"/>
      <c r="F24" s="23"/>
      <c r="G24" s="23"/>
      <c r="H24" s="23"/>
      <c r="I24" s="23"/>
      <c r="J24" s="23"/>
      <c r="K24" s="23"/>
    </row>
    <row r="25" spans="1:11" ht="15" x14ac:dyDescent="0.25">
      <c r="A25" s="25" t="s">
        <v>182</v>
      </c>
      <c r="B25" s="23">
        <v>1355.85</v>
      </c>
      <c r="C25" s="24">
        <v>0.2</v>
      </c>
      <c r="D25" s="23"/>
      <c r="E25" s="23">
        <v>-26.849956709746976</v>
      </c>
      <c r="F25" s="23"/>
      <c r="G25" s="23"/>
      <c r="H25" s="23"/>
      <c r="I25" s="23"/>
      <c r="J25" s="23"/>
      <c r="K25" s="23"/>
    </row>
    <row r="26" spans="1:11" ht="15" x14ac:dyDescent="0.25">
      <c r="A26" s="25" t="s">
        <v>183</v>
      </c>
      <c r="B26" s="23">
        <v>430.93</v>
      </c>
      <c r="C26" s="24">
        <v>0.06</v>
      </c>
      <c r="D26" s="23">
        <v>433.99046383152751</v>
      </c>
      <c r="E26" s="23"/>
      <c r="F26" s="23"/>
      <c r="G26" s="23"/>
      <c r="H26" s="23"/>
      <c r="I26" s="23"/>
      <c r="J26" s="23"/>
      <c r="K26" s="23"/>
    </row>
    <row r="27" spans="1:11" ht="15" x14ac:dyDescent="0.25">
      <c r="A27" s="25" t="s">
        <v>184</v>
      </c>
      <c r="B27" s="23">
        <v>342.41</v>
      </c>
      <c r="C27" s="24">
        <v>0.05</v>
      </c>
      <c r="D27" s="23">
        <v>345.65938405903358</v>
      </c>
      <c r="E27" s="23"/>
      <c r="F27" s="23"/>
      <c r="G27" s="23"/>
      <c r="H27" s="23"/>
      <c r="I27" s="23"/>
      <c r="J27" s="23"/>
      <c r="K27" s="23"/>
    </row>
    <row r="28" spans="1:11" ht="15" x14ac:dyDescent="0.25">
      <c r="A28" s="25" t="s">
        <v>185</v>
      </c>
      <c r="B28" s="23">
        <v>211.21</v>
      </c>
      <c r="C28" s="24">
        <v>0.03</v>
      </c>
      <c r="D28" s="23"/>
      <c r="E28" s="23"/>
      <c r="F28" s="23"/>
      <c r="G28" s="23"/>
      <c r="H28" s="23"/>
      <c r="I28" s="23"/>
      <c r="J28" s="23"/>
      <c r="K28" s="23"/>
    </row>
    <row r="29" spans="1:11" ht="15" x14ac:dyDescent="0.25">
      <c r="A29" s="25" t="s">
        <v>186</v>
      </c>
      <c r="B29" s="23">
        <v>40.5</v>
      </c>
      <c r="C29" s="24">
        <v>0.01</v>
      </c>
      <c r="D29" s="23"/>
      <c r="E29" s="23"/>
      <c r="F29" s="23"/>
      <c r="G29" s="23"/>
      <c r="H29" s="23"/>
      <c r="I29" s="23"/>
      <c r="J29" s="23"/>
      <c r="K29" s="23"/>
    </row>
    <row r="30" spans="1:11" ht="15" x14ac:dyDescent="0.25">
      <c r="A30" s="25" t="s">
        <v>187</v>
      </c>
      <c r="B30" s="23">
        <v>61.97</v>
      </c>
      <c r="C30" s="24">
        <v>0.01</v>
      </c>
      <c r="D30" s="23">
        <v>2.8366647787472066</v>
      </c>
      <c r="E30" s="23"/>
      <c r="F30" s="23"/>
      <c r="G30" s="23"/>
      <c r="H30" s="23"/>
      <c r="I30" s="23"/>
      <c r="J30" s="23"/>
      <c r="K30" s="23"/>
    </row>
    <row r="31" spans="1:11" ht="15" x14ac:dyDescent="0.25">
      <c r="A31" s="25" t="s">
        <v>188</v>
      </c>
      <c r="B31" s="23">
        <v>355.17</v>
      </c>
      <c r="C31" s="24">
        <v>0.05</v>
      </c>
      <c r="D31" s="23"/>
      <c r="E31" s="23"/>
      <c r="F31" s="23">
        <v>0</v>
      </c>
      <c r="G31" s="23">
        <v>-1.96</v>
      </c>
      <c r="H31" s="23"/>
      <c r="I31" s="23"/>
      <c r="J31" s="23"/>
      <c r="K31" s="23"/>
    </row>
    <row r="32" spans="1:11" ht="15" x14ac:dyDescent="0.25">
      <c r="A32" s="25" t="s">
        <v>189</v>
      </c>
      <c r="B32" s="23">
        <v>106.13</v>
      </c>
      <c r="C32" s="24">
        <v>0.01</v>
      </c>
      <c r="D32" s="23"/>
      <c r="E32" s="23"/>
      <c r="F32" s="23"/>
      <c r="G32" s="23"/>
      <c r="H32" s="23"/>
      <c r="I32" s="23"/>
      <c r="J32" s="23"/>
      <c r="K32" s="23"/>
    </row>
    <row r="33" spans="1:11" ht="15" x14ac:dyDescent="0.25">
      <c r="A33" s="25" t="s">
        <v>190</v>
      </c>
      <c r="B33" s="23">
        <v>1845.28</v>
      </c>
      <c r="C33" s="24">
        <v>0.26</v>
      </c>
      <c r="D33" s="23"/>
      <c r="E33" s="23"/>
      <c r="F33" s="23"/>
      <c r="G33" s="23"/>
      <c r="H33" s="23"/>
      <c r="I33" s="23"/>
      <c r="J33" s="23"/>
      <c r="K33" s="23"/>
    </row>
    <row r="34" spans="1:11" ht="15" x14ac:dyDescent="0.25">
      <c r="A34" s="25" t="s">
        <v>191</v>
      </c>
      <c r="B34" s="23">
        <v>95.58</v>
      </c>
      <c r="C34" s="24">
        <v>0.01</v>
      </c>
      <c r="D34" s="23"/>
      <c r="E34" s="23"/>
      <c r="F34" s="23"/>
      <c r="G34" s="23"/>
      <c r="H34" s="23"/>
      <c r="I34" s="23"/>
      <c r="J34" s="23"/>
      <c r="K34" s="23"/>
    </row>
    <row r="35" spans="1:11" ht="15" x14ac:dyDescent="0.25">
      <c r="A35" s="25" t="s">
        <v>192</v>
      </c>
      <c r="B35" s="23">
        <v>11.91</v>
      </c>
      <c r="C35" s="24">
        <v>0</v>
      </c>
      <c r="D35" s="23"/>
      <c r="E35" s="23"/>
      <c r="F35" s="23"/>
      <c r="G35" s="23"/>
      <c r="H35" s="23"/>
      <c r="I35" s="23"/>
      <c r="J35" s="23"/>
      <c r="K35" s="23"/>
    </row>
    <row r="36" spans="1:11" ht="15" x14ac:dyDescent="0.25">
      <c r="A36" s="25"/>
      <c r="B36" s="23"/>
      <c r="C36" s="24"/>
      <c r="D36" s="23"/>
      <c r="E36" s="23"/>
      <c r="F36" s="23"/>
      <c r="G36" s="23"/>
      <c r="H36" s="23"/>
      <c r="I36" s="23"/>
      <c r="J36" s="23"/>
      <c r="K36" s="23"/>
    </row>
    <row r="37" spans="1:11" ht="15" x14ac:dyDescent="0.25">
      <c r="A37" s="26" t="s">
        <v>193</v>
      </c>
      <c r="B37" s="27">
        <f t="shared" ref="B37:J37" si="0">SUM(B15:B36)</f>
        <v>8617.42</v>
      </c>
      <c r="C37" s="28">
        <f t="shared" si="0"/>
        <v>1.2200000000000002</v>
      </c>
      <c r="D37" s="28">
        <f t="shared" si="0"/>
        <v>783.69551829744012</v>
      </c>
      <c r="E37" s="28">
        <f t="shared" si="0"/>
        <v>-26.910593659872806</v>
      </c>
      <c r="F37" s="27">
        <f t="shared" si="0"/>
        <v>1087.28</v>
      </c>
      <c r="G37" s="27">
        <f t="shared" si="0"/>
        <v>-1.96</v>
      </c>
      <c r="H37" s="28">
        <f t="shared" si="0"/>
        <v>0</v>
      </c>
      <c r="I37" s="28">
        <f t="shared" si="0"/>
        <v>0</v>
      </c>
      <c r="J37" s="28">
        <f t="shared" si="0"/>
        <v>0</v>
      </c>
      <c r="K37" s="28"/>
    </row>
  </sheetData>
  <mergeCells count="14">
    <mergeCell ref="J11:K11"/>
    <mergeCell ref="J13:K13"/>
    <mergeCell ref="J14:K14"/>
    <mergeCell ref="B14:C14"/>
    <mergeCell ref="D10:I10"/>
    <mergeCell ref="D11:E11"/>
    <mergeCell ref="D13:E13"/>
    <mergeCell ref="D14:E14"/>
    <mergeCell ref="F11:G11"/>
    <mergeCell ref="F13:G13"/>
    <mergeCell ref="F14:G14"/>
    <mergeCell ref="H11:I11"/>
    <mergeCell ref="H13:I13"/>
    <mergeCell ref="H14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76"/>
  <sheetViews>
    <sheetView rightToLeft="1" workbookViewId="0"/>
  </sheetViews>
  <sheetFormatPr defaultRowHeight="14.25" x14ac:dyDescent="0.2"/>
  <cols>
    <col min="1" max="1" width="30.625" customWidth="1"/>
  </cols>
  <sheetData>
    <row r="10" spans="1:11" ht="60" x14ac:dyDescent="0.25">
      <c r="A10" s="29"/>
      <c r="B10" s="30" t="s">
        <v>0</v>
      </c>
      <c r="C10" s="29" t="s">
        <v>1</v>
      </c>
      <c r="D10" s="30" t="s">
        <v>2</v>
      </c>
      <c r="E10" s="30" t="s">
        <v>3</v>
      </c>
      <c r="F10" s="29" t="s">
        <v>5</v>
      </c>
      <c r="G10" s="30" t="s">
        <v>7</v>
      </c>
      <c r="H10" s="30" t="s">
        <v>8</v>
      </c>
      <c r="I10" s="30" t="s">
        <v>9</v>
      </c>
      <c r="J10" s="30" t="s">
        <v>11</v>
      </c>
      <c r="K10" s="1"/>
    </row>
    <row r="11" spans="1:11" ht="15" x14ac:dyDescent="0.25">
      <c r="A11" s="29"/>
      <c r="B11" s="29"/>
      <c r="C11" s="29"/>
      <c r="D11" s="29"/>
      <c r="E11" s="29" t="s">
        <v>4</v>
      </c>
      <c r="F11" s="29" t="s">
        <v>6</v>
      </c>
      <c r="G11" s="29" t="s">
        <v>4</v>
      </c>
      <c r="H11" s="29" t="s">
        <v>4</v>
      </c>
      <c r="I11" s="29" t="s">
        <v>10</v>
      </c>
      <c r="J11" s="29" t="s">
        <v>4</v>
      </c>
      <c r="K11" s="1"/>
    </row>
    <row r="12" spans="1:11" ht="15.75" x14ac:dyDescent="0.25">
      <c r="A12" s="38" t="s">
        <v>12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1" ht="15.75" x14ac:dyDescent="0.25">
      <c r="A13" s="32" t="s">
        <v>13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1" ht="15" x14ac:dyDescent="0.25">
      <c r="A14" s="22" t="s">
        <v>14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1" x14ac:dyDescent="0.2">
      <c r="A15" s="31" t="s">
        <v>15</v>
      </c>
      <c r="B15" s="31" t="s">
        <v>16</v>
      </c>
      <c r="C15" s="31"/>
      <c r="D15" s="31"/>
      <c r="E15" s="31">
        <v>0</v>
      </c>
      <c r="F15" s="31">
        <v>0</v>
      </c>
      <c r="G15" s="31">
        <v>0</v>
      </c>
      <c r="H15" s="31">
        <v>0.45</v>
      </c>
      <c r="I15" s="34">
        <v>1097.72</v>
      </c>
      <c r="J15" s="31">
        <v>0.15</v>
      </c>
    </row>
    <row r="16" spans="1:11" ht="15.75" x14ac:dyDescent="0.25">
      <c r="A16" s="32" t="s">
        <v>17</v>
      </c>
      <c r="B16" s="31"/>
      <c r="C16" s="31"/>
      <c r="D16" s="31"/>
      <c r="E16" s="31"/>
      <c r="F16" s="31"/>
      <c r="G16" s="31"/>
      <c r="H16" s="31"/>
      <c r="I16" s="35">
        <v>1097.72</v>
      </c>
      <c r="J16" s="32">
        <v>0.15</v>
      </c>
    </row>
    <row r="17" spans="1:10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5.75" x14ac:dyDescent="0.25">
      <c r="A18" s="32" t="s">
        <v>18</v>
      </c>
      <c r="B18" s="31"/>
      <c r="C18" s="31"/>
      <c r="D18" s="31"/>
      <c r="E18" s="31"/>
      <c r="F18" s="31"/>
      <c r="G18" s="31"/>
      <c r="H18" s="31"/>
      <c r="I18" s="35">
        <v>1097.72</v>
      </c>
      <c r="J18" s="32">
        <v>0.15</v>
      </c>
    </row>
    <row r="19" spans="1:10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5.75" x14ac:dyDescent="0.25">
      <c r="A20" s="38" t="s">
        <v>19</v>
      </c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5.75" x14ac:dyDescent="0.25">
      <c r="A21" s="32" t="s">
        <v>20</v>
      </c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5" x14ac:dyDescent="0.25">
      <c r="A22" s="22" t="s">
        <v>21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0" x14ac:dyDescent="0.2">
      <c r="A23" s="31" t="s">
        <v>22</v>
      </c>
      <c r="B23" s="31" t="s">
        <v>23</v>
      </c>
      <c r="C23" s="31"/>
      <c r="D23" s="31"/>
      <c r="E23" s="31">
        <v>7.57</v>
      </c>
      <c r="F23" s="31">
        <v>2.0299999999999998</v>
      </c>
      <c r="G23" s="76">
        <v>5.6896308213472322</v>
      </c>
      <c r="H23" s="31">
        <v>0.46</v>
      </c>
      <c r="I23" s="31">
        <v>483.5</v>
      </c>
      <c r="J23" s="31">
        <v>7.0000000000000007E-2</v>
      </c>
    </row>
    <row r="24" spans="1:10" x14ac:dyDescent="0.2">
      <c r="A24" s="31" t="s">
        <v>24</v>
      </c>
      <c r="B24" s="31" t="s">
        <v>25</v>
      </c>
      <c r="C24" s="31"/>
      <c r="D24" s="31"/>
      <c r="E24" s="31">
        <v>0.25</v>
      </c>
      <c r="F24" s="31">
        <v>2.2000000000000002</v>
      </c>
      <c r="G24" s="76">
        <v>0.25376368510722774</v>
      </c>
      <c r="H24" s="31">
        <v>0.46</v>
      </c>
      <c r="I24" s="31">
        <v>235.16</v>
      </c>
      <c r="J24" s="31">
        <v>0.03</v>
      </c>
    </row>
    <row r="25" spans="1:10" x14ac:dyDescent="0.2">
      <c r="A25" s="31" t="s">
        <v>26</v>
      </c>
      <c r="B25" s="31" t="s">
        <v>27</v>
      </c>
      <c r="C25" s="31"/>
      <c r="D25" s="31"/>
      <c r="E25" s="31">
        <v>0</v>
      </c>
      <c r="F25" s="31">
        <v>2.21</v>
      </c>
      <c r="G25" s="76">
        <v>-1.0418713093141974E-4</v>
      </c>
      <c r="H25" s="31">
        <v>0.46</v>
      </c>
      <c r="I25" s="31">
        <v>-235.12</v>
      </c>
      <c r="J25" s="31">
        <v>-0.03</v>
      </c>
    </row>
    <row r="26" spans="1:10" x14ac:dyDescent="0.2">
      <c r="A26" s="31" t="s">
        <v>28</v>
      </c>
      <c r="B26" s="31" t="s">
        <v>29</v>
      </c>
      <c r="C26" s="31"/>
      <c r="D26" s="31"/>
      <c r="E26" s="31">
        <v>0.13</v>
      </c>
      <c r="F26" s="31">
        <v>2.2000000000000002</v>
      </c>
      <c r="G26" s="76">
        <v>0.12682974898814817</v>
      </c>
      <c r="H26" s="31">
        <v>0.46</v>
      </c>
      <c r="I26" s="31">
        <v>-774.58</v>
      </c>
      <c r="J26" s="31">
        <v>-0.11</v>
      </c>
    </row>
    <row r="27" spans="1:10" x14ac:dyDescent="0.2">
      <c r="A27" s="31" t="s">
        <v>30</v>
      </c>
      <c r="B27" s="31" t="s">
        <v>31</v>
      </c>
      <c r="C27" s="31"/>
      <c r="D27" s="31"/>
      <c r="E27" s="31">
        <v>0</v>
      </c>
      <c r="F27" s="31">
        <v>2.21</v>
      </c>
      <c r="G27" s="76">
        <v>-1.0418713093141974E-4</v>
      </c>
      <c r="H27" s="31">
        <v>0.46</v>
      </c>
      <c r="I27" s="31">
        <v>774.51</v>
      </c>
      <c r="J27" s="31">
        <v>0.11</v>
      </c>
    </row>
    <row r="28" spans="1:10" ht="15.75" x14ac:dyDescent="0.25">
      <c r="A28" s="32" t="s">
        <v>32</v>
      </c>
      <c r="B28" s="31"/>
      <c r="C28" s="31"/>
      <c r="D28" s="31"/>
      <c r="E28" s="31"/>
      <c r="F28" s="31"/>
      <c r="G28" s="31"/>
      <c r="H28" s="31"/>
      <c r="I28" s="32">
        <v>483.47</v>
      </c>
      <c r="J28" s="32">
        <v>7.0000000000000007E-2</v>
      </c>
    </row>
    <row r="29" spans="1:10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 ht="15.75" x14ac:dyDescent="0.25">
      <c r="A30" s="32" t="s">
        <v>33</v>
      </c>
      <c r="B30" s="31"/>
      <c r="C30" s="31"/>
      <c r="D30" s="31"/>
      <c r="E30" s="31"/>
      <c r="F30" s="31"/>
      <c r="G30" s="31"/>
      <c r="H30" s="31"/>
      <c r="I30" s="32">
        <v>483.47</v>
      </c>
      <c r="J30" s="32">
        <v>7.0000000000000007E-2</v>
      </c>
    </row>
    <row r="31" spans="1:10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0" ht="15.75" x14ac:dyDescent="0.25">
      <c r="A32" s="38" t="s">
        <v>34</v>
      </c>
      <c r="B32" s="31"/>
      <c r="C32" s="31"/>
      <c r="D32" s="31"/>
      <c r="E32" s="31"/>
      <c r="F32" s="31"/>
      <c r="G32" s="31"/>
      <c r="H32" s="31"/>
      <c r="I32" s="31"/>
      <c r="J32" s="31"/>
    </row>
    <row r="33" spans="1:10" ht="15.75" x14ac:dyDescent="0.25">
      <c r="A33" s="32" t="s">
        <v>13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5" x14ac:dyDescent="0.25">
      <c r="A34" s="22" t="s">
        <v>14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">
      <c r="A35" s="31" t="s">
        <v>35</v>
      </c>
      <c r="B35" s="31" t="s">
        <v>36</v>
      </c>
      <c r="C35" s="31"/>
      <c r="D35" s="31"/>
      <c r="E35" s="31">
        <v>0</v>
      </c>
      <c r="F35" s="31">
        <v>0</v>
      </c>
      <c r="G35" s="31">
        <v>0</v>
      </c>
      <c r="H35" s="31">
        <v>0.18</v>
      </c>
      <c r="I35" s="31">
        <v>572.86</v>
      </c>
      <c r="J35" s="31">
        <v>0.08</v>
      </c>
    </row>
    <row r="36" spans="1:10" ht="15.75" x14ac:dyDescent="0.25">
      <c r="A36" s="32" t="s">
        <v>17</v>
      </c>
      <c r="B36" s="31"/>
      <c r="C36" s="31"/>
      <c r="D36" s="31"/>
      <c r="E36" s="31"/>
      <c r="F36" s="31"/>
      <c r="G36" s="31"/>
      <c r="H36" s="31"/>
      <c r="I36" s="32">
        <v>572.86</v>
      </c>
      <c r="J36" s="32">
        <v>0.08</v>
      </c>
    </row>
    <row r="37" spans="1:10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</row>
    <row r="38" spans="1:10" ht="15.75" x14ac:dyDescent="0.25">
      <c r="A38" s="32" t="s">
        <v>37</v>
      </c>
      <c r="B38" s="31"/>
      <c r="C38" s="31"/>
      <c r="D38" s="31"/>
      <c r="E38" s="31"/>
      <c r="F38" s="31"/>
      <c r="G38" s="31"/>
      <c r="H38" s="31"/>
      <c r="I38" s="32">
        <v>572.86</v>
      </c>
      <c r="J38" s="32">
        <v>0.08</v>
      </c>
    </row>
    <row r="39" spans="1:10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0" ht="15.75" x14ac:dyDescent="0.25">
      <c r="A40" s="38" t="s">
        <v>38</v>
      </c>
      <c r="B40" s="31"/>
      <c r="C40" s="31"/>
      <c r="D40" s="31"/>
      <c r="E40" s="31"/>
      <c r="F40" s="31"/>
      <c r="G40" s="31"/>
      <c r="H40" s="31"/>
      <c r="I40" s="31"/>
      <c r="J40" s="31"/>
    </row>
    <row r="41" spans="1:10" ht="15.75" x14ac:dyDescent="0.25">
      <c r="A41" s="32" t="s">
        <v>39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0" ht="15" x14ac:dyDescent="0.25">
      <c r="A42" s="22" t="s">
        <v>40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">
      <c r="A43" s="31" t="s">
        <v>41</v>
      </c>
      <c r="B43" s="31" t="s">
        <v>42</v>
      </c>
      <c r="C43" s="31" t="s">
        <v>43</v>
      </c>
      <c r="D43" s="31" t="s">
        <v>44</v>
      </c>
      <c r="E43" s="31">
        <v>4.5</v>
      </c>
      <c r="F43" s="31">
        <v>3.74</v>
      </c>
      <c r="G43" s="31">
        <v>1.71</v>
      </c>
      <c r="H43" s="31">
        <v>0.13</v>
      </c>
      <c r="I43" s="31">
        <v>130.9</v>
      </c>
      <c r="J43" s="31">
        <v>0.02</v>
      </c>
    </row>
    <row r="44" spans="1:10" ht="15" x14ac:dyDescent="0.25">
      <c r="A44" s="22" t="s">
        <v>45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">
      <c r="A45" s="31" t="s">
        <v>46</v>
      </c>
      <c r="B45" s="31" t="s">
        <v>47</v>
      </c>
      <c r="C45" s="31"/>
      <c r="D45" s="31"/>
      <c r="E45" s="31">
        <v>0</v>
      </c>
      <c r="F45" s="31">
        <v>0</v>
      </c>
      <c r="G45" s="31">
        <v>0</v>
      </c>
      <c r="H45" s="31">
        <v>0.04</v>
      </c>
      <c r="I45" s="31">
        <v>61.48</v>
      </c>
      <c r="J45" s="31">
        <v>0.01</v>
      </c>
    </row>
    <row r="46" spans="1:10" x14ac:dyDescent="0.2">
      <c r="A46" s="31" t="s">
        <v>48</v>
      </c>
      <c r="B46" s="31" t="s">
        <v>49</v>
      </c>
      <c r="C46" s="31"/>
      <c r="D46" s="31"/>
      <c r="E46" s="31">
        <v>0</v>
      </c>
      <c r="F46" s="31">
        <v>0</v>
      </c>
      <c r="G46" s="31">
        <v>0</v>
      </c>
      <c r="H46" s="31">
        <v>0.14000000000000001</v>
      </c>
      <c r="I46" s="31">
        <v>9.51</v>
      </c>
      <c r="J46" s="31">
        <v>0</v>
      </c>
    </row>
    <row r="47" spans="1:10" ht="15.75" x14ac:dyDescent="0.25">
      <c r="A47" s="32" t="s">
        <v>50</v>
      </c>
      <c r="B47" s="31"/>
      <c r="C47" s="31"/>
      <c r="D47" s="31"/>
      <c r="E47" s="31"/>
      <c r="F47" s="31"/>
      <c r="G47" s="31"/>
      <c r="H47" s="31"/>
      <c r="I47" s="32">
        <v>201.89</v>
      </c>
      <c r="J47" s="32">
        <v>0.03</v>
      </c>
    </row>
    <row r="48" spans="1:10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5.75" x14ac:dyDescent="0.25">
      <c r="A49" s="32" t="s">
        <v>51</v>
      </c>
      <c r="B49" s="31"/>
      <c r="C49" s="31"/>
      <c r="D49" s="31"/>
      <c r="E49" s="31"/>
      <c r="F49" s="31"/>
      <c r="G49" s="31"/>
      <c r="H49" s="31"/>
      <c r="I49" s="32">
        <v>201.89</v>
      </c>
      <c r="J49" s="32">
        <v>0.03</v>
      </c>
    </row>
    <row r="50" spans="1:10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ht="15.75" x14ac:dyDescent="0.25">
      <c r="A51" s="38" t="s">
        <v>52</v>
      </c>
      <c r="B51" s="31"/>
      <c r="C51" s="31"/>
      <c r="D51" s="31"/>
      <c r="E51" s="31"/>
      <c r="F51" s="31"/>
      <c r="G51" s="31"/>
      <c r="H51" s="31"/>
      <c r="I51" s="31"/>
      <c r="J51" s="31"/>
    </row>
    <row r="52" spans="1:10" x14ac:dyDescent="0.2">
      <c r="A52" s="31" t="s">
        <v>53</v>
      </c>
      <c r="B52" s="31" t="s">
        <v>54</v>
      </c>
      <c r="C52" s="31"/>
      <c r="D52" s="31"/>
      <c r="E52" s="31">
        <v>0</v>
      </c>
      <c r="F52" s="31">
        <v>0</v>
      </c>
      <c r="G52" s="31">
        <v>0</v>
      </c>
      <c r="H52" s="31">
        <v>0.05</v>
      </c>
      <c r="I52" s="31">
        <v>86.52</v>
      </c>
      <c r="J52" s="31">
        <v>0.01</v>
      </c>
    </row>
    <row r="53" spans="1:10" ht="15.75" x14ac:dyDescent="0.25">
      <c r="A53" s="32" t="s">
        <v>50</v>
      </c>
      <c r="B53" s="31"/>
      <c r="C53" s="31"/>
      <c r="D53" s="31"/>
      <c r="E53" s="31"/>
      <c r="F53" s="31"/>
      <c r="G53" s="31"/>
      <c r="H53" s="31"/>
      <c r="I53" s="32">
        <v>86.52</v>
      </c>
      <c r="J53" s="32">
        <v>0.01</v>
      </c>
    </row>
    <row r="54" spans="1:10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5.75" x14ac:dyDescent="0.25">
      <c r="A55" s="32" t="s">
        <v>55</v>
      </c>
      <c r="B55" s="31"/>
      <c r="C55" s="31"/>
      <c r="D55" s="31"/>
      <c r="E55" s="31"/>
      <c r="F55" s="31"/>
      <c r="G55" s="31"/>
      <c r="H55" s="31"/>
      <c r="I55" s="32">
        <v>86.52</v>
      </c>
      <c r="J55" s="32">
        <v>0.01</v>
      </c>
    </row>
    <row r="56" spans="1:10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ht="15.75" x14ac:dyDescent="0.25">
      <c r="A57" s="38" t="s">
        <v>56</v>
      </c>
      <c r="B57" s="31"/>
      <c r="C57" s="31"/>
      <c r="D57" s="31"/>
      <c r="E57" s="31"/>
      <c r="F57" s="31"/>
      <c r="G57" s="31"/>
      <c r="H57" s="31"/>
      <c r="I57" s="31"/>
      <c r="J57" s="31"/>
    </row>
    <row r="58" spans="1:10" x14ac:dyDescent="0.2">
      <c r="A58" s="31" t="s">
        <v>57</v>
      </c>
      <c r="B58" s="31" t="s">
        <v>58</v>
      </c>
      <c r="C58" s="31"/>
      <c r="D58" s="31"/>
      <c r="E58" s="31">
        <v>0</v>
      </c>
      <c r="F58" s="31">
        <v>0</v>
      </c>
      <c r="G58" s="31">
        <v>0</v>
      </c>
      <c r="H58" s="31">
        <v>0.05</v>
      </c>
      <c r="I58" s="31">
        <v>326.41000000000003</v>
      </c>
      <c r="J58" s="31">
        <v>0.05</v>
      </c>
    </row>
    <row r="59" spans="1:10" ht="15.75" x14ac:dyDescent="0.25">
      <c r="A59" s="32" t="s">
        <v>50</v>
      </c>
      <c r="B59" s="31"/>
      <c r="C59" s="31"/>
      <c r="D59" s="31"/>
      <c r="E59" s="31"/>
      <c r="F59" s="31"/>
      <c r="G59" s="31"/>
      <c r="H59" s="31"/>
      <c r="I59" s="32">
        <v>326.41000000000003</v>
      </c>
      <c r="J59" s="32">
        <v>0.05</v>
      </c>
    </row>
    <row r="60" spans="1:10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15.75" x14ac:dyDescent="0.25">
      <c r="A61" s="32" t="s">
        <v>59</v>
      </c>
      <c r="B61" s="31"/>
      <c r="C61" s="31"/>
      <c r="D61" s="31"/>
      <c r="E61" s="31"/>
      <c r="F61" s="31"/>
      <c r="G61" s="31"/>
      <c r="H61" s="31"/>
      <c r="I61" s="32">
        <v>326.41000000000003</v>
      </c>
      <c r="J61" s="32">
        <v>0.05</v>
      </c>
    </row>
    <row r="62" spans="1:10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5.75" x14ac:dyDescent="0.25">
      <c r="A63" s="38" t="s">
        <v>60</v>
      </c>
      <c r="B63" s="31"/>
      <c r="C63" s="31"/>
      <c r="D63" s="31"/>
      <c r="E63" s="31"/>
      <c r="F63" s="31"/>
      <c r="G63" s="31"/>
      <c r="H63" s="31"/>
      <c r="I63" s="31"/>
      <c r="J63" s="31"/>
    </row>
    <row r="64" spans="1:10" x14ac:dyDescent="0.2">
      <c r="A64" s="31" t="s">
        <v>61</v>
      </c>
      <c r="B64" s="31" t="s">
        <v>62</v>
      </c>
      <c r="C64" s="31"/>
      <c r="D64" s="31"/>
      <c r="E64" s="31">
        <v>0</v>
      </c>
      <c r="F64" s="31">
        <v>0</v>
      </c>
      <c r="G64" s="31">
        <v>0</v>
      </c>
      <c r="H64" s="31">
        <v>0.04</v>
      </c>
      <c r="I64" s="31">
        <v>5.66</v>
      </c>
      <c r="J64" s="31">
        <v>0</v>
      </c>
    </row>
    <row r="65" spans="1:10" ht="15.75" x14ac:dyDescent="0.25">
      <c r="A65" s="32" t="s">
        <v>50</v>
      </c>
      <c r="B65" s="31"/>
      <c r="C65" s="31"/>
      <c r="D65" s="31"/>
      <c r="E65" s="31"/>
      <c r="F65" s="31"/>
      <c r="G65" s="31"/>
      <c r="H65" s="31"/>
      <c r="I65" s="32">
        <v>5.66</v>
      </c>
      <c r="J65" s="32">
        <v>0</v>
      </c>
    </row>
    <row r="66" spans="1:10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5.75" x14ac:dyDescent="0.25">
      <c r="A67" s="32" t="s">
        <v>63</v>
      </c>
      <c r="B67" s="31"/>
      <c r="C67" s="31"/>
      <c r="D67" s="31"/>
      <c r="E67" s="31"/>
      <c r="F67" s="31"/>
      <c r="G67" s="31"/>
      <c r="H67" s="31"/>
      <c r="I67" s="32">
        <v>5.66</v>
      </c>
      <c r="J67" s="32">
        <v>0</v>
      </c>
    </row>
    <row r="68" spans="1:10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5.75" x14ac:dyDescent="0.25">
      <c r="A69" s="38" t="s">
        <v>64</v>
      </c>
      <c r="B69" s="31"/>
      <c r="C69" s="31"/>
      <c r="D69" s="31"/>
      <c r="E69" s="31"/>
      <c r="F69" s="31"/>
      <c r="G69" s="31"/>
      <c r="H69" s="31"/>
      <c r="I69" s="31"/>
      <c r="J69" s="31"/>
    </row>
    <row r="70" spans="1:10" x14ac:dyDescent="0.2">
      <c r="A70" s="31" t="s">
        <v>65</v>
      </c>
      <c r="B70" s="31" t="s">
        <v>66</v>
      </c>
      <c r="C70" s="31"/>
      <c r="D70" s="31"/>
      <c r="E70" s="31">
        <v>0</v>
      </c>
      <c r="F70" s="31">
        <v>0</v>
      </c>
      <c r="G70" s="31">
        <v>0</v>
      </c>
      <c r="H70" s="31">
        <v>0.11</v>
      </c>
      <c r="I70" s="31">
        <v>541.04999999999995</v>
      </c>
      <c r="J70" s="31">
        <v>0.08</v>
      </c>
    </row>
    <row r="71" spans="1:10" ht="15.75" x14ac:dyDescent="0.25">
      <c r="A71" s="32" t="s">
        <v>50</v>
      </c>
      <c r="B71" s="31"/>
      <c r="C71" s="31"/>
      <c r="D71" s="31"/>
      <c r="E71" s="31"/>
      <c r="F71" s="31"/>
      <c r="G71" s="31"/>
      <c r="H71" s="31"/>
      <c r="I71" s="32">
        <v>541.04999999999995</v>
      </c>
      <c r="J71" s="32">
        <v>0.08</v>
      </c>
    </row>
    <row r="72" spans="1:10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5.75" x14ac:dyDescent="0.25">
      <c r="A73" s="32" t="s">
        <v>13</v>
      </c>
      <c r="B73" s="31"/>
      <c r="C73" s="31"/>
      <c r="D73" s="31"/>
      <c r="E73" s="31"/>
      <c r="F73" s="31"/>
      <c r="G73" s="31"/>
      <c r="H73" s="31"/>
      <c r="I73" s="31"/>
      <c r="J73" s="31"/>
    </row>
    <row r="74" spans="1:10" x14ac:dyDescent="0.2">
      <c r="A74" s="31" t="s">
        <v>67</v>
      </c>
      <c r="B74" s="31" t="s">
        <v>68</v>
      </c>
      <c r="C74" s="31" t="s">
        <v>69</v>
      </c>
      <c r="D74" s="31" t="s">
        <v>70</v>
      </c>
      <c r="E74" s="31">
        <v>0</v>
      </c>
      <c r="F74" s="31">
        <v>0</v>
      </c>
      <c r="G74" s="31">
        <v>0</v>
      </c>
      <c r="H74" s="31">
        <v>0.83</v>
      </c>
      <c r="I74" s="31">
        <v>68.510000000000005</v>
      </c>
      <c r="J74" s="31">
        <v>0.01</v>
      </c>
    </row>
    <row r="75" spans="1:10" x14ac:dyDescent="0.2">
      <c r="A75" s="31" t="s">
        <v>71</v>
      </c>
      <c r="B75" s="31" t="s">
        <v>72</v>
      </c>
      <c r="C75" s="31" t="s">
        <v>69</v>
      </c>
      <c r="D75" s="31" t="s">
        <v>70</v>
      </c>
      <c r="E75" s="31">
        <v>0</v>
      </c>
      <c r="F75" s="31">
        <v>0</v>
      </c>
      <c r="G75" s="31">
        <v>0</v>
      </c>
      <c r="H75" s="31">
        <v>0.83</v>
      </c>
      <c r="I75" s="31">
        <v>100.89</v>
      </c>
      <c r="J75" s="31">
        <v>0.01</v>
      </c>
    </row>
    <row r="76" spans="1:10" ht="15.75" x14ac:dyDescent="0.25">
      <c r="A76" s="32" t="s">
        <v>17</v>
      </c>
      <c r="B76" s="31"/>
      <c r="C76" s="31"/>
      <c r="D76" s="31"/>
      <c r="E76" s="31"/>
      <c r="F76" s="31"/>
      <c r="G76" s="31"/>
      <c r="H76" s="31"/>
      <c r="I76" s="32">
        <v>169.4</v>
      </c>
      <c r="J76" s="32">
        <v>0.02</v>
      </c>
    </row>
    <row r="77" spans="1:10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5.75" x14ac:dyDescent="0.25">
      <c r="A78" s="32" t="s">
        <v>20</v>
      </c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5" x14ac:dyDescent="0.25">
      <c r="A79" s="22" t="s">
        <v>21</v>
      </c>
      <c r="B79" s="31"/>
      <c r="C79" s="31"/>
      <c r="D79" s="31"/>
      <c r="E79" s="31"/>
      <c r="F79" s="31"/>
      <c r="G79" s="31"/>
      <c r="H79" s="31"/>
      <c r="I79" s="31"/>
      <c r="J79" s="31"/>
    </row>
    <row r="80" spans="1:10" x14ac:dyDescent="0.2">
      <c r="A80" s="31" t="s">
        <v>73</v>
      </c>
      <c r="B80" s="31" t="s">
        <v>74</v>
      </c>
      <c r="C80" s="31"/>
      <c r="D80" s="31" t="s">
        <v>75</v>
      </c>
      <c r="E80" s="31">
        <v>8</v>
      </c>
      <c r="F80" s="31">
        <v>1.85</v>
      </c>
      <c r="G80" s="76">
        <v>4.148983284711834</v>
      </c>
      <c r="H80" s="31">
        <v>0.83</v>
      </c>
      <c r="I80" s="31">
        <v>209.55</v>
      </c>
      <c r="J80" s="31">
        <v>0.03</v>
      </c>
    </row>
    <row r="81" spans="1:10" ht="15.75" x14ac:dyDescent="0.25">
      <c r="A81" s="32" t="s">
        <v>32</v>
      </c>
      <c r="B81" s="31"/>
      <c r="C81" s="31"/>
      <c r="D81" s="31"/>
      <c r="E81" s="31"/>
      <c r="F81" s="31"/>
      <c r="G81" s="31"/>
      <c r="H81" s="31"/>
      <c r="I81" s="32">
        <v>209.55</v>
      </c>
      <c r="J81" s="32">
        <v>0.03</v>
      </c>
    </row>
    <row r="82" spans="1:10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ht="15.75" x14ac:dyDescent="0.25">
      <c r="A83" s="32" t="s">
        <v>76</v>
      </c>
      <c r="B83" s="31"/>
      <c r="C83" s="31"/>
      <c r="D83" s="31"/>
      <c r="E83" s="31"/>
      <c r="F83" s="31"/>
      <c r="G83" s="31"/>
      <c r="H83" s="31"/>
      <c r="I83" s="32">
        <v>920</v>
      </c>
      <c r="J83" s="32">
        <v>0.13</v>
      </c>
    </row>
    <row r="84" spans="1:10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</row>
    <row r="85" spans="1:10" ht="15.75" x14ac:dyDescent="0.25">
      <c r="A85" s="38" t="s">
        <v>77</v>
      </c>
      <c r="B85" s="31"/>
      <c r="C85" s="31"/>
      <c r="D85" s="31"/>
      <c r="E85" s="31"/>
      <c r="F85" s="31"/>
      <c r="G85" s="31"/>
      <c r="H85" s="31"/>
      <c r="I85" s="31"/>
      <c r="J85" s="31"/>
    </row>
    <row r="86" spans="1:10" ht="15.75" x14ac:dyDescent="0.25">
      <c r="A86" s="32" t="s">
        <v>39</v>
      </c>
      <c r="B86" s="31"/>
      <c r="C86" s="31"/>
      <c r="D86" s="31"/>
      <c r="E86" s="31"/>
      <c r="F86" s="31"/>
      <c r="G86" s="31"/>
      <c r="H86" s="31"/>
      <c r="I86" s="31"/>
      <c r="J86" s="31"/>
    </row>
    <row r="87" spans="1:10" ht="15" x14ac:dyDescent="0.25">
      <c r="A87" s="22" t="s">
        <v>45</v>
      </c>
      <c r="B87" s="31"/>
      <c r="C87" s="31"/>
      <c r="D87" s="31"/>
      <c r="E87" s="31"/>
      <c r="F87" s="31"/>
      <c r="G87" s="31"/>
      <c r="H87" s="31"/>
      <c r="I87" s="31"/>
      <c r="J87" s="31"/>
    </row>
    <row r="88" spans="1:10" x14ac:dyDescent="0.2">
      <c r="A88" s="31" t="s">
        <v>78</v>
      </c>
      <c r="B88" s="31" t="s">
        <v>79</v>
      </c>
      <c r="C88" s="31"/>
      <c r="D88" s="31"/>
      <c r="E88" s="31">
        <v>0</v>
      </c>
      <c r="F88" s="31">
        <v>0</v>
      </c>
      <c r="G88" s="31">
        <v>0</v>
      </c>
      <c r="H88" s="31">
        <v>0.08</v>
      </c>
      <c r="I88" s="31">
        <v>27.25</v>
      </c>
      <c r="J88" s="31">
        <v>0</v>
      </c>
    </row>
    <row r="89" spans="1:10" ht="15.75" x14ac:dyDescent="0.25">
      <c r="A89" s="32" t="s">
        <v>50</v>
      </c>
      <c r="B89" s="31"/>
      <c r="C89" s="31"/>
      <c r="D89" s="31"/>
      <c r="E89" s="31"/>
      <c r="F89" s="31"/>
      <c r="G89" s="31"/>
      <c r="H89" s="31"/>
      <c r="I89" s="32">
        <v>27.25</v>
      </c>
      <c r="J89" s="32">
        <v>0</v>
      </c>
    </row>
    <row r="90" spans="1:10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</row>
    <row r="91" spans="1:10" ht="15.75" x14ac:dyDescent="0.25">
      <c r="A91" s="32" t="s">
        <v>80</v>
      </c>
      <c r="B91" s="31"/>
      <c r="C91" s="31"/>
      <c r="D91" s="31"/>
      <c r="E91" s="31"/>
      <c r="F91" s="31"/>
      <c r="G91" s="31"/>
      <c r="H91" s="31"/>
      <c r="I91" s="32">
        <v>27.25</v>
      </c>
      <c r="J91" s="32">
        <v>0</v>
      </c>
    </row>
    <row r="92" spans="1:10" x14ac:dyDescent="0.2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ht="15.75" x14ac:dyDescent="0.25">
      <c r="A93" s="38" t="s">
        <v>81</v>
      </c>
      <c r="B93" s="31"/>
      <c r="C93" s="31"/>
      <c r="D93" s="31"/>
      <c r="E93" s="31"/>
      <c r="F93" s="31"/>
      <c r="G93" s="31"/>
      <c r="H93" s="31"/>
      <c r="I93" s="31"/>
      <c r="J93" s="31"/>
    </row>
    <row r="94" spans="1:10" x14ac:dyDescent="0.2">
      <c r="A94" s="31" t="s">
        <v>82</v>
      </c>
      <c r="B94" s="31" t="s">
        <v>83</v>
      </c>
      <c r="C94" s="31"/>
      <c r="D94" s="31"/>
      <c r="E94" s="31">
        <v>0</v>
      </c>
      <c r="F94" s="31">
        <v>0</v>
      </c>
      <c r="G94" s="31">
        <v>0</v>
      </c>
      <c r="H94" s="31">
        <v>7.0000000000000007E-2</v>
      </c>
      <c r="I94" s="31">
        <v>38.700000000000003</v>
      </c>
      <c r="J94" s="31">
        <v>0.01</v>
      </c>
    </row>
    <row r="95" spans="1:10" ht="15.75" x14ac:dyDescent="0.25">
      <c r="A95" s="32" t="s">
        <v>50</v>
      </c>
      <c r="B95" s="31"/>
      <c r="C95" s="31"/>
      <c r="D95" s="31"/>
      <c r="E95" s="31"/>
      <c r="F95" s="31"/>
      <c r="G95" s="31"/>
      <c r="H95" s="31"/>
      <c r="I95" s="32">
        <v>38.700000000000003</v>
      </c>
      <c r="J95" s="32">
        <v>0.01</v>
      </c>
    </row>
    <row r="96" spans="1:10" x14ac:dyDescent="0.2">
      <c r="A96" s="31"/>
      <c r="B96" s="31"/>
      <c r="C96" s="31"/>
      <c r="D96" s="31"/>
      <c r="E96" s="31"/>
      <c r="F96" s="31"/>
      <c r="G96" s="31"/>
      <c r="H96" s="31"/>
      <c r="I96" s="31"/>
      <c r="J96" s="31"/>
    </row>
    <row r="97" spans="1:10" ht="15.75" x14ac:dyDescent="0.25">
      <c r="A97" s="32" t="s">
        <v>84</v>
      </c>
      <c r="B97" s="31"/>
      <c r="C97" s="31"/>
      <c r="D97" s="31"/>
      <c r="E97" s="31"/>
      <c r="F97" s="31"/>
      <c r="G97" s="31"/>
      <c r="H97" s="31"/>
      <c r="I97" s="32">
        <v>38.700000000000003</v>
      </c>
      <c r="J97" s="32">
        <v>0.01</v>
      </c>
    </row>
    <row r="98" spans="1:10" x14ac:dyDescent="0.2">
      <c r="A98" s="31"/>
      <c r="B98" s="31"/>
      <c r="C98" s="31"/>
      <c r="D98" s="31"/>
      <c r="E98" s="31"/>
      <c r="F98" s="31"/>
      <c r="G98" s="31"/>
      <c r="H98" s="31"/>
      <c r="I98" s="31"/>
      <c r="J98" s="31"/>
    </row>
    <row r="99" spans="1:10" ht="15.75" x14ac:dyDescent="0.25">
      <c r="A99" s="38" t="s">
        <v>85</v>
      </c>
      <c r="B99" s="31"/>
      <c r="C99" s="31"/>
      <c r="D99" s="31"/>
      <c r="E99" s="31"/>
      <c r="F99" s="31"/>
      <c r="G99" s="31"/>
      <c r="H99" s="31"/>
      <c r="I99" s="31"/>
      <c r="J99" s="31"/>
    </row>
    <row r="100" spans="1:10" ht="15" x14ac:dyDescent="0.25">
      <c r="A100" s="22" t="s">
        <v>40</v>
      </c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0" x14ac:dyDescent="0.2">
      <c r="A101" s="31" t="s">
        <v>86</v>
      </c>
      <c r="B101" s="31" t="s">
        <v>87</v>
      </c>
      <c r="C101" s="31" t="s">
        <v>88</v>
      </c>
      <c r="D101" s="31" t="s">
        <v>70</v>
      </c>
      <c r="E101" s="31">
        <v>3.69</v>
      </c>
      <c r="F101" s="31">
        <v>1.86</v>
      </c>
      <c r="G101" s="31">
        <v>1.82</v>
      </c>
      <c r="H101" s="31">
        <v>0.06</v>
      </c>
      <c r="I101" s="31">
        <v>61.96</v>
      </c>
      <c r="J101" s="31">
        <v>0.01</v>
      </c>
    </row>
    <row r="102" spans="1:10" x14ac:dyDescent="0.2">
      <c r="A102" s="31" t="s">
        <v>89</v>
      </c>
      <c r="B102" s="31" t="s">
        <v>90</v>
      </c>
      <c r="C102" s="31" t="s">
        <v>88</v>
      </c>
      <c r="D102" s="31" t="s">
        <v>70</v>
      </c>
      <c r="E102" s="31">
        <v>5.2</v>
      </c>
      <c r="F102" s="31">
        <v>1.49</v>
      </c>
      <c r="G102" s="31">
        <v>2.12</v>
      </c>
      <c r="H102" s="31">
        <v>0.26</v>
      </c>
      <c r="I102" s="31">
        <v>257.23</v>
      </c>
      <c r="J102" s="31">
        <v>0.04</v>
      </c>
    </row>
    <row r="103" spans="1:10" x14ac:dyDescent="0.2">
      <c r="A103" s="31" t="s">
        <v>91</v>
      </c>
      <c r="B103" s="31" t="s">
        <v>92</v>
      </c>
      <c r="C103" s="31" t="s">
        <v>88</v>
      </c>
      <c r="D103" s="31" t="s">
        <v>70</v>
      </c>
      <c r="E103" s="31">
        <v>4.25</v>
      </c>
      <c r="F103" s="31">
        <v>3.72</v>
      </c>
      <c r="G103" s="31">
        <v>1.74</v>
      </c>
      <c r="H103" s="31">
        <v>0.14000000000000001</v>
      </c>
      <c r="I103" s="31">
        <v>702.9</v>
      </c>
      <c r="J103" s="31">
        <v>0.1</v>
      </c>
    </row>
    <row r="104" spans="1:10" ht="15" x14ac:dyDescent="0.25">
      <c r="A104" s="22" t="s">
        <v>45</v>
      </c>
      <c r="B104" s="31"/>
      <c r="C104" s="31"/>
      <c r="D104" s="31"/>
      <c r="E104" s="31"/>
      <c r="F104" s="31"/>
      <c r="G104" s="31"/>
      <c r="H104" s="31"/>
      <c r="I104" s="31"/>
      <c r="J104" s="31"/>
    </row>
    <row r="105" spans="1:10" x14ac:dyDescent="0.2">
      <c r="A105" s="31" t="s">
        <v>93</v>
      </c>
      <c r="B105" s="31" t="s">
        <v>94</v>
      </c>
      <c r="C105" s="31"/>
      <c r="D105" s="31"/>
      <c r="E105" s="31">
        <v>0</v>
      </c>
      <c r="F105" s="31">
        <v>0</v>
      </c>
      <c r="G105" s="31">
        <v>0</v>
      </c>
      <c r="H105" s="31">
        <v>0.05</v>
      </c>
      <c r="I105" s="31">
        <v>333.76</v>
      </c>
      <c r="J105" s="31">
        <v>0.05</v>
      </c>
    </row>
    <row r="106" spans="1:10" ht="15.75" x14ac:dyDescent="0.25">
      <c r="A106" s="32" t="s">
        <v>50</v>
      </c>
      <c r="B106" s="31"/>
      <c r="C106" s="31"/>
      <c r="D106" s="31"/>
      <c r="E106" s="31"/>
      <c r="F106" s="31"/>
      <c r="G106" s="31"/>
      <c r="H106" s="31"/>
      <c r="I106" s="35">
        <v>1355.85</v>
      </c>
      <c r="J106" s="32">
        <v>0.2</v>
      </c>
    </row>
    <row r="107" spans="1:10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ht="15.75" x14ac:dyDescent="0.25">
      <c r="A108" s="32" t="s">
        <v>95</v>
      </c>
      <c r="B108" s="31"/>
      <c r="C108" s="31"/>
      <c r="D108" s="31"/>
      <c r="E108" s="31"/>
      <c r="F108" s="31"/>
      <c r="G108" s="31"/>
      <c r="H108" s="31"/>
      <c r="I108" s="35">
        <v>1355.85</v>
      </c>
      <c r="J108" s="32">
        <v>0.2</v>
      </c>
    </row>
    <row r="109" spans="1:10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</row>
    <row r="110" spans="1:10" ht="15.75" x14ac:dyDescent="0.25">
      <c r="A110" s="38" t="s">
        <v>96</v>
      </c>
      <c r="B110" s="31"/>
      <c r="C110" s="31"/>
      <c r="D110" s="31"/>
      <c r="E110" s="31"/>
      <c r="F110" s="31"/>
      <c r="G110" s="31"/>
      <c r="H110" s="31"/>
      <c r="I110" s="31"/>
      <c r="J110" s="31"/>
    </row>
    <row r="111" spans="1:10" x14ac:dyDescent="0.2">
      <c r="A111" s="31" t="s">
        <v>97</v>
      </c>
      <c r="B111" s="31" t="s">
        <v>98</v>
      </c>
      <c r="C111" s="31" t="s">
        <v>99</v>
      </c>
      <c r="D111" s="31" t="s">
        <v>70</v>
      </c>
      <c r="E111" s="31">
        <v>0</v>
      </c>
      <c r="F111" s="31">
        <v>0</v>
      </c>
      <c r="G111" s="31">
        <v>0</v>
      </c>
      <c r="H111" s="31">
        <v>0.06</v>
      </c>
      <c r="I111" s="31">
        <v>430.93</v>
      </c>
      <c r="J111" s="31">
        <v>0.06</v>
      </c>
    </row>
    <row r="112" spans="1:10" ht="15.75" x14ac:dyDescent="0.25">
      <c r="A112" s="32" t="s">
        <v>50</v>
      </c>
      <c r="B112" s="31"/>
      <c r="C112" s="31"/>
      <c r="D112" s="31"/>
      <c r="E112" s="31"/>
      <c r="F112" s="31"/>
      <c r="G112" s="31"/>
      <c r="H112" s="31"/>
      <c r="I112" s="32">
        <v>430.93</v>
      </c>
      <c r="J112" s="32">
        <v>0.06</v>
      </c>
    </row>
    <row r="113" spans="1:10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1:10" ht="15.75" x14ac:dyDescent="0.25">
      <c r="A114" s="32" t="s">
        <v>100</v>
      </c>
      <c r="B114" s="31"/>
      <c r="C114" s="31"/>
      <c r="D114" s="31"/>
      <c r="E114" s="31"/>
      <c r="F114" s="31"/>
      <c r="G114" s="31"/>
      <c r="H114" s="31"/>
      <c r="I114" s="32">
        <v>430.93</v>
      </c>
      <c r="J114" s="32">
        <v>0.06</v>
      </c>
    </row>
    <row r="115" spans="1:10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1:10" ht="15.75" x14ac:dyDescent="0.25">
      <c r="A116" s="38" t="s">
        <v>101</v>
      </c>
      <c r="B116" s="31"/>
      <c r="C116" s="31"/>
      <c r="D116" s="31"/>
      <c r="E116" s="31"/>
      <c r="F116" s="31"/>
      <c r="G116" s="31"/>
      <c r="H116" s="31"/>
      <c r="I116" s="31"/>
      <c r="J116" s="31"/>
    </row>
    <row r="117" spans="1:10" x14ac:dyDescent="0.2">
      <c r="A117" s="31" t="s">
        <v>102</v>
      </c>
      <c r="B117" s="31" t="s">
        <v>103</v>
      </c>
      <c r="C117" s="31"/>
      <c r="D117" s="31"/>
      <c r="E117" s="31">
        <v>0</v>
      </c>
      <c r="F117" s="31">
        <v>0</v>
      </c>
      <c r="G117" s="31">
        <v>0</v>
      </c>
      <c r="H117" s="31"/>
      <c r="I117" s="31">
        <v>232.71</v>
      </c>
      <c r="J117" s="31">
        <v>0.03</v>
      </c>
    </row>
    <row r="118" spans="1:10" x14ac:dyDescent="0.2">
      <c r="A118" s="31" t="s">
        <v>104</v>
      </c>
      <c r="B118" s="31" t="s">
        <v>105</v>
      </c>
      <c r="C118" s="31"/>
      <c r="D118" s="31"/>
      <c r="E118" s="31">
        <v>0</v>
      </c>
      <c r="F118" s="31">
        <v>0</v>
      </c>
      <c r="G118" s="31">
        <v>0</v>
      </c>
      <c r="H118" s="31"/>
      <c r="I118" s="31">
        <v>60.14</v>
      </c>
      <c r="J118" s="31">
        <v>0.01</v>
      </c>
    </row>
    <row r="119" spans="1:10" x14ac:dyDescent="0.2">
      <c r="A119" s="31" t="s">
        <v>106</v>
      </c>
      <c r="B119" s="31" t="s">
        <v>107</v>
      </c>
      <c r="C119" s="31"/>
      <c r="D119" s="31"/>
      <c r="E119" s="31">
        <v>0</v>
      </c>
      <c r="F119" s="31">
        <v>0</v>
      </c>
      <c r="G119" s="31">
        <v>0</v>
      </c>
      <c r="H119" s="31"/>
      <c r="I119" s="31">
        <v>49.56</v>
      </c>
      <c r="J119" s="31">
        <v>0.01</v>
      </c>
    </row>
    <row r="120" spans="1:10" ht="15.75" x14ac:dyDescent="0.25">
      <c r="A120" s="32" t="s">
        <v>50</v>
      </c>
      <c r="B120" s="31"/>
      <c r="C120" s="31"/>
      <c r="D120" s="31"/>
      <c r="E120" s="31"/>
      <c r="F120" s="31"/>
      <c r="G120" s="31"/>
      <c r="H120" s="31"/>
      <c r="I120" s="32">
        <v>342.41</v>
      </c>
      <c r="J120" s="32">
        <v>0.05</v>
      </c>
    </row>
    <row r="121" spans="1:10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</row>
    <row r="122" spans="1:10" ht="15.75" x14ac:dyDescent="0.25">
      <c r="A122" s="32" t="s">
        <v>108</v>
      </c>
      <c r="B122" s="31"/>
      <c r="C122" s="31"/>
      <c r="D122" s="31"/>
      <c r="E122" s="31"/>
      <c r="F122" s="31"/>
      <c r="G122" s="31"/>
      <c r="H122" s="31"/>
      <c r="I122" s="32">
        <v>342.41</v>
      </c>
      <c r="J122" s="32">
        <v>0.05</v>
      </c>
    </row>
    <row r="123" spans="1:10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1:10" ht="15.75" x14ac:dyDescent="0.25">
      <c r="A124" s="38" t="s">
        <v>109</v>
      </c>
      <c r="B124" s="31"/>
      <c r="C124" s="31"/>
      <c r="D124" s="31"/>
      <c r="E124" s="31"/>
      <c r="F124" s="31"/>
      <c r="G124" s="31"/>
      <c r="H124" s="31"/>
      <c r="I124" s="31"/>
      <c r="J124" s="31"/>
    </row>
    <row r="125" spans="1:10" ht="15" x14ac:dyDescent="0.25">
      <c r="A125" s="22" t="s">
        <v>40</v>
      </c>
      <c r="B125" s="31"/>
      <c r="C125" s="31"/>
      <c r="D125" s="31"/>
      <c r="E125" s="31"/>
      <c r="F125" s="31"/>
      <c r="G125" s="31"/>
      <c r="H125" s="31"/>
      <c r="I125" s="31"/>
      <c r="J125" s="31"/>
    </row>
    <row r="126" spans="1:10" x14ac:dyDescent="0.2">
      <c r="A126" s="31" t="s">
        <v>110</v>
      </c>
      <c r="B126" s="31" t="s">
        <v>111</v>
      </c>
      <c r="C126" s="31" t="s">
        <v>43</v>
      </c>
      <c r="D126" s="31" t="s">
        <v>44</v>
      </c>
      <c r="E126" s="31">
        <v>7</v>
      </c>
      <c r="F126" s="31">
        <v>2.5299999999999998</v>
      </c>
      <c r="G126" s="31">
        <v>4.4400000000000004</v>
      </c>
      <c r="H126" s="31">
        <v>0.13</v>
      </c>
      <c r="I126" s="31">
        <v>211.21</v>
      </c>
      <c r="J126" s="31">
        <v>0.03</v>
      </c>
    </row>
    <row r="127" spans="1:10" ht="15.75" x14ac:dyDescent="0.25">
      <c r="A127" s="32" t="s">
        <v>50</v>
      </c>
      <c r="B127" s="31"/>
      <c r="C127" s="31"/>
      <c r="D127" s="31"/>
      <c r="E127" s="31"/>
      <c r="F127" s="31"/>
      <c r="G127" s="31"/>
      <c r="H127" s="31"/>
      <c r="I127" s="32">
        <v>211.21</v>
      </c>
      <c r="J127" s="32">
        <v>0.03</v>
      </c>
    </row>
    <row r="128" spans="1:10" x14ac:dyDescent="0.2">
      <c r="A128" s="31"/>
      <c r="B128" s="31"/>
      <c r="C128" s="31"/>
      <c r="D128" s="31"/>
      <c r="E128" s="31"/>
      <c r="F128" s="31"/>
      <c r="G128" s="31"/>
      <c r="H128" s="31"/>
      <c r="I128" s="31"/>
      <c r="J128" s="31"/>
    </row>
    <row r="129" spans="1:10" ht="15.75" x14ac:dyDescent="0.25">
      <c r="A129" s="32" t="s">
        <v>112</v>
      </c>
      <c r="B129" s="31"/>
      <c r="C129" s="31"/>
      <c r="D129" s="31"/>
      <c r="E129" s="31"/>
      <c r="F129" s="31"/>
      <c r="G129" s="31"/>
      <c r="H129" s="31"/>
      <c r="I129" s="32">
        <v>211.21</v>
      </c>
      <c r="J129" s="32">
        <v>0.03</v>
      </c>
    </row>
    <row r="130" spans="1:10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31"/>
    </row>
    <row r="131" spans="1:10" ht="15.75" x14ac:dyDescent="0.25">
      <c r="A131" s="38" t="s">
        <v>113</v>
      </c>
      <c r="B131" s="31"/>
      <c r="C131" s="31"/>
      <c r="D131" s="31"/>
      <c r="E131" s="31"/>
      <c r="F131" s="31"/>
      <c r="G131" s="31"/>
      <c r="H131" s="31"/>
      <c r="I131" s="31"/>
      <c r="J131" s="31"/>
    </row>
    <row r="132" spans="1:10" ht="15" x14ac:dyDescent="0.25">
      <c r="A132" s="22" t="s">
        <v>45</v>
      </c>
      <c r="B132" s="31"/>
      <c r="C132" s="31"/>
      <c r="D132" s="31"/>
      <c r="E132" s="31"/>
      <c r="F132" s="31"/>
      <c r="G132" s="31"/>
      <c r="H132" s="31"/>
      <c r="I132" s="31"/>
      <c r="J132" s="31"/>
    </row>
    <row r="133" spans="1:10" x14ac:dyDescent="0.2">
      <c r="A133" s="31" t="s">
        <v>114</v>
      </c>
      <c r="B133" s="31" t="s">
        <v>115</v>
      </c>
      <c r="C133" s="31"/>
      <c r="D133" s="31"/>
      <c r="E133" s="31">
        <v>0</v>
      </c>
      <c r="F133" s="31">
        <v>0</v>
      </c>
      <c r="G133" s="31">
        <v>0</v>
      </c>
      <c r="H133" s="31">
        <v>0.05</v>
      </c>
      <c r="I133" s="31">
        <v>40.5</v>
      </c>
      <c r="J133" s="31">
        <v>0.01</v>
      </c>
    </row>
    <row r="134" spans="1:10" ht="15.75" x14ac:dyDescent="0.25">
      <c r="A134" s="32" t="s">
        <v>50</v>
      </c>
      <c r="B134" s="31"/>
      <c r="C134" s="31"/>
      <c r="D134" s="31"/>
      <c r="E134" s="31"/>
      <c r="F134" s="31"/>
      <c r="G134" s="31"/>
      <c r="H134" s="31"/>
      <c r="I134" s="32">
        <v>40.5</v>
      </c>
      <c r="J134" s="32">
        <v>0.01</v>
      </c>
    </row>
    <row r="135" spans="1:10" x14ac:dyDescent="0.2">
      <c r="A135" s="31"/>
      <c r="B135" s="31"/>
      <c r="C135" s="31"/>
      <c r="D135" s="31"/>
      <c r="E135" s="31"/>
      <c r="F135" s="31"/>
      <c r="G135" s="31"/>
      <c r="H135" s="31"/>
      <c r="I135" s="31"/>
      <c r="J135" s="31"/>
    </row>
    <row r="136" spans="1:10" ht="15.75" x14ac:dyDescent="0.25">
      <c r="A136" s="32" t="s">
        <v>116</v>
      </c>
      <c r="B136" s="31"/>
      <c r="C136" s="31"/>
      <c r="D136" s="31"/>
      <c r="E136" s="31"/>
      <c r="F136" s="31"/>
      <c r="G136" s="31"/>
      <c r="H136" s="31"/>
      <c r="I136" s="32">
        <v>40.5</v>
      </c>
      <c r="J136" s="32">
        <v>0.01</v>
      </c>
    </row>
    <row r="137" spans="1:10" x14ac:dyDescent="0.2">
      <c r="A137" s="31"/>
      <c r="B137" s="31"/>
      <c r="C137" s="31"/>
      <c r="D137" s="31"/>
      <c r="E137" s="31"/>
      <c r="F137" s="31"/>
      <c r="G137" s="31"/>
      <c r="H137" s="31"/>
      <c r="I137" s="31"/>
      <c r="J137" s="31"/>
    </row>
    <row r="138" spans="1:10" ht="15.75" x14ac:dyDescent="0.25">
      <c r="A138" s="38" t="s">
        <v>117</v>
      </c>
      <c r="B138" s="31"/>
      <c r="C138" s="31"/>
      <c r="D138" s="31"/>
      <c r="E138" s="31"/>
      <c r="F138" s="31"/>
      <c r="G138" s="31"/>
      <c r="H138" s="31"/>
      <c r="I138" s="31"/>
      <c r="J138" s="31"/>
    </row>
    <row r="139" spans="1:10" x14ac:dyDescent="0.2">
      <c r="A139" s="31" t="s">
        <v>118</v>
      </c>
      <c r="B139" s="31" t="s">
        <v>119</v>
      </c>
      <c r="C139" s="31"/>
      <c r="D139" s="31"/>
      <c r="E139" s="31">
        <v>0</v>
      </c>
      <c r="F139" s="31">
        <v>0</v>
      </c>
      <c r="G139" s="31">
        <v>0</v>
      </c>
      <c r="H139" s="31">
        <v>0.05</v>
      </c>
      <c r="I139" s="31">
        <v>61.97</v>
      </c>
      <c r="J139" s="31">
        <v>0.01</v>
      </c>
    </row>
    <row r="140" spans="1:10" ht="15.75" x14ac:dyDescent="0.25">
      <c r="A140" s="32" t="s">
        <v>50</v>
      </c>
      <c r="B140" s="31"/>
      <c r="C140" s="31"/>
      <c r="D140" s="31"/>
      <c r="E140" s="31"/>
      <c r="F140" s="31"/>
      <c r="G140" s="31"/>
      <c r="H140" s="31"/>
      <c r="I140" s="32">
        <v>61.97</v>
      </c>
      <c r="J140" s="32">
        <v>0.01</v>
      </c>
    </row>
    <row r="141" spans="1:10" x14ac:dyDescent="0.2">
      <c r="A141" s="31"/>
      <c r="B141" s="31"/>
      <c r="C141" s="31"/>
      <c r="D141" s="31"/>
      <c r="E141" s="31"/>
      <c r="F141" s="31"/>
      <c r="G141" s="31"/>
      <c r="H141" s="31"/>
      <c r="I141" s="31"/>
      <c r="J141" s="31"/>
    </row>
    <row r="142" spans="1:10" ht="15.75" x14ac:dyDescent="0.25">
      <c r="A142" s="32" t="s">
        <v>120</v>
      </c>
      <c r="B142" s="31"/>
      <c r="C142" s="31"/>
      <c r="D142" s="31"/>
      <c r="E142" s="31"/>
      <c r="F142" s="31"/>
      <c r="G142" s="31"/>
      <c r="H142" s="31"/>
      <c r="I142" s="32">
        <v>61.97</v>
      </c>
      <c r="J142" s="32">
        <v>0.01</v>
      </c>
    </row>
    <row r="143" spans="1:10" x14ac:dyDescent="0.2">
      <c r="A143" s="31"/>
      <c r="B143" s="31"/>
      <c r="C143" s="31"/>
      <c r="D143" s="31"/>
      <c r="E143" s="31"/>
      <c r="F143" s="31"/>
      <c r="G143" s="31"/>
      <c r="H143" s="31"/>
      <c r="I143" s="31"/>
      <c r="J143" s="31"/>
    </row>
    <row r="144" spans="1:10" ht="15.75" x14ac:dyDescent="0.25">
      <c r="A144" s="38" t="s">
        <v>121</v>
      </c>
      <c r="B144" s="31"/>
      <c r="C144" s="31"/>
      <c r="D144" s="31"/>
      <c r="E144" s="31"/>
      <c r="F144" s="31"/>
      <c r="G144" s="31"/>
      <c r="H144" s="31"/>
      <c r="I144" s="31"/>
      <c r="J144" s="31"/>
    </row>
    <row r="145" spans="1:10" ht="15.75" x14ac:dyDescent="0.25">
      <c r="A145" s="32" t="s">
        <v>13</v>
      </c>
      <c r="B145" s="31"/>
      <c r="C145" s="31"/>
      <c r="D145" s="31"/>
      <c r="E145" s="31"/>
      <c r="F145" s="31"/>
      <c r="G145" s="31"/>
      <c r="H145" s="31"/>
      <c r="I145" s="31"/>
      <c r="J145" s="31"/>
    </row>
    <row r="146" spans="1:10" x14ac:dyDescent="0.2">
      <c r="A146" s="31" t="s">
        <v>122</v>
      </c>
      <c r="B146" s="31" t="s">
        <v>123</v>
      </c>
      <c r="C146" s="31"/>
      <c r="D146" s="31"/>
      <c r="E146" s="31">
        <v>0</v>
      </c>
      <c r="F146" s="31">
        <v>0</v>
      </c>
      <c r="G146" s="31">
        <v>0</v>
      </c>
      <c r="H146" s="31">
        <v>0.17</v>
      </c>
      <c r="I146" s="31">
        <v>355.17</v>
      </c>
      <c r="J146" s="31">
        <v>0.05</v>
      </c>
    </row>
    <row r="147" spans="1:10" ht="15.75" x14ac:dyDescent="0.25">
      <c r="A147" s="32" t="s">
        <v>17</v>
      </c>
      <c r="B147" s="31"/>
      <c r="C147" s="31"/>
      <c r="D147" s="31"/>
      <c r="E147" s="31"/>
      <c r="F147" s="31"/>
      <c r="G147" s="31"/>
      <c r="H147" s="31"/>
      <c r="I147" s="32">
        <v>355.17</v>
      </c>
      <c r="J147" s="32">
        <v>0.05</v>
      </c>
    </row>
    <row r="148" spans="1:10" x14ac:dyDescent="0.2">
      <c r="A148" s="31"/>
      <c r="B148" s="31"/>
      <c r="C148" s="31"/>
      <c r="D148" s="31"/>
      <c r="E148" s="31"/>
      <c r="F148" s="31"/>
      <c r="G148" s="31"/>
      <c r="H148" s="31"/>
      <c r="I148" s="31"/>
      <c r="J148" s="31"/>
    </row>
    <row r="149" spans="1:10" ht="15.75" x14ac:dyDescent="0.25">
      <c r="A149" s="32" t="s">
        <v>124</v>
      </c>
      <c r="B149" s="31"/>
      <c r="C149" s="31"/>
      <c r="D149" s="31"/>
      <c r="E149" s="31"/>
      <c r="F149" s="31"/>
      <c r="G149" s="31"/>
      <c r="H149" s="31"/>
      <c r="I149" s="32">
        <v>355.17</v>
      </c>
      <c r="J149" s="32">
        <v>0.05</v>
      </c>
    </row>
    <row r="150" spans="1:10" x14ac:dyDescent="0.2">
      <c r="A150" s="31"/>
      <c r="B150" s="31"/>
      <c r="C150" s="31"/>
      <c r="D150" s="31"/>
      <c r="E150" s="31"/>
      <c r="F150" s="31"/>
      <c r="G150" s="31"/>
      <c r="H150" s="31"/>
      <c r="I150" s="31"/>
      <c r="J150" s="31"/>
    </row>
    <row r="151" spans="1:10" ht="15.75" x14ac:dyDescent="0.25">
      <c r="A151" s="38" t="s">
        <v>125</v>
      </c>
      <c r="B151" s="31"/>
      <c r="C151" s="31"/>
      <c r="D151" s="31"/>
      <c r="E151" s="31"/>
      <c r="F151" s="31"/>
      <c r="G151" s="31"/>
      <c r="H151" s="31"/>
      <c r="I151" s="31"/>
      <c r="J151" s="31"/>
    </row>
    <row r="152" spans="1:10" x14ac:dyDescent="0.2">
      <c r="A152" s="31" t="s">
        <v>126</v>
      </c>
      <c r="B152" s="31" t="s">
        <v>127</v>
      </c>
      <c r="C152" s="31"/>
      <c r="D152" s="31"/>
      <c r="E152" s="31">
        <v>0</v>
      </c>
      <c r="F152" s="31">
        <v>0</v>
      </c>
      <c r="G152" s="31">
        <v>0</v>
      </c>
      <c r="H152" s="31">
        <v>0.06</v>
      </c>
      <c r="I152" s="31">
        <v>106.13</v>
      </c>
      <c r="J152" s="31">
        <v>0.01</v>
      </c>
    </row>
    <row r="153" spans="1:10" ht="15.75" x14ac:dyDescent="0.25">
      <c r="A153" s="32" t="s">
        <v>17</v>
      </c>
      <c r="B153" s="31"/>
      <c r="C153" s="31"/>
      <c r="D153" s="31"/>
      <c r="E153" s="31"/>
      <c r="F153" s="31"/>
      <c r="G153" s="31"/>
      <c r="H153" s="31"/>
      <c r="I153" s="32">
        <v>106.13</v>
      </c>
      <c r="J153" s="32">
        <v>0.01</v>
      </c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ht="15.75" x14ac:dyDescent="0.25">
      <c r="A155" s="32" t="s">
        <v>128</v>
      </c>
      <c r="B155" s="31"/>
      <c r="C155" s="31"/>
      <c r="D155" s="31"/>
      <c r="E155" s="31"/>
      <c r="F155" s="31"/>
      <c r="G155" s="31"/>
      <c r="H155" s="31"/>
      <c r="I155" s="32">
        <v>106.13</v>
      </c>
      <c r="J155" s="32">
        <v>0.01</v>
      </c>
    </row>
    <row r="156" spans="1:10" x14ac:dyDescent="0.2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5.75" x14ac:dyDescent="0.25">
      <c r="A157" s="38" t="s">
        <v>129</v>
      </c>
      <c r="B157" s="31"/>
      <c r="C157" s="31"/>
      <c r="D157" s="31"/>
      <c r="E157" s="31"/>
      <c r="F157" s="31"/>
      <c r="G157" s="31"/>
      <c r="H157" s="31"/>
      <c r="I157" s="31"/>
      <c r="J157" s="31"/>
    </row>
    <row r="158" spans="1:10" x14ac:dyDescent="0.2">
      <c r="A158" s="31" t="s">
        <v>130</v>
      </c>
      <c r="B158" s="31" t="s">
        <v>131</v>
      </c>
      <c r="C158" s="31"/>
      <c r="D158" s="31"/>
      <c r="E158" s="31">
        <v>0</v>
      </c>
      <c r="F158" s="31">
        <v>0</v>
      </c>
      <c r="G158" s="31">
        <v>0</v>
      </c>
      <c r="H158" s="31">
        <v>0.27</v>
      </c>
      <c r="I158" s="34">
        <v>1845.28</v>
      </c>
      <c r="J158" s="31">
        <v>0.26</v>
      </c>
    </row>
    <row r="159" spans="1:10" ht="15.75" x14ac:dyDescent="0.25">
      <c r="A159" s="32" t="s">
        <v>17</v>
      </c>
      <c r="B159" s="31"/>
      <c r="C159" s="31"/>
      <c r="D159" s="31"/>
      <c r="E159" s="31"/>
      <c r="F159" s="31"/>
      <c r="G159" s="31"/>
      <c r="H159" s="31"/>
      <c r="I159" s="35">
        <v>1845.28</v>
      </c>
      <c r="J159" s="32">
        <v>0.26</v>
      </c>
    </row>
    <row r="160" spans="1:10" x14ac:dyDescent="0.2">
      <c r="A160" s="31"/>
      <c r="B160" s="31"/>
      <c r="C160" s="31"/>
      <c r="D160" s="31"/>
      <c r="E160" s="31"/>
      <c r="F160" s="31"/>
      <c r="G160" s="31"/>
      <c r="H160" s="31"/>
      <c r="I160" s="31"/>
      <c r="J160" s="31"/>
    </row>
    <row r="161" spans="1:10" ht="15.75" x14ac:dyDescent="0.25">
      <c r="A161" s="32" t="s">
        <v>132</v>
      </c>
      <c r="B161" s="31"/>
      <c r="C161" s="31"/>
      <c r="D161" s="31"/>
      <c r="E161" s="31"/>
      <c r="F161" s="31"/>
      <c r="G161" s="31"/>
      <c r="H161" s="31"/>
      <c r="I161" s="35">
        <v>1845.28</v>
      </c>
      <c r="J161" s="32">
        <v>0.26</v>
      </c>
    </row>
    <row r="162" spans="1:10" x14ac:dyDescent="0.2">
      <c r="A162" s="31"/>
      <c r="B162" s="31"/>
      <c r="C162" s="31"/>
      <c r="D162" s="31"/>
      <c r="E162" s="31"/>
      <c r="F162" s="31"/>
      <c r="G162" s="31"/>
      <c r="H162" s="31"/>
      <c r="I162" s="31"/>
      <c r="J162" s="31"/>
    </row>
    <row r="163" spans="1:10" ht="15.75" x14ac:dyDescent="0.25">
      <c r="A163" s="38" t="s">
        <v>133</v>
      </c>
      <c r="B163" s="31"/>
      <c r="C163" s="31"/>
      <c r="D163" s="31"/>
      <c r="E163" s="31"/>
      <c r="F163" s="31"/>
      <c r="G163" s="31"/>
      <c r="H163" s="31"/>
      <c r="I163" s="31"/>
      <c r="J163" s="31"/>
    </row>
    <row r="164" spans="1:10" ht="15.75" x14ac:dyDescent="0.25">
      <c r="A164" s="32" t="s">
        <v>39</v>
      </c>
      <c r="B164" s="31"/>
      <c r="C164" s="31"/>
      <c r="D164" s="31"/>
      <c r="E164" s="31"/>
      <c r="F164" s="31"/>
      <c r="G164" s="31"/>
      <c r="H164" s="31"/>
      <c r="I164" s="31"/>
      <c r="J164" s="31"/>
    </row>
    <row r="165" spans="1:10" x14ac:dyDescent="0.2">
      <c r="A165" s="31" t="s">
        <v>134</v>
      </c>
      <c r="B165" s="31" t="s">
        <v>135</v>
      </c>
      <c r="C165" s="31"/>
      <c r="D165" s="31"/>
      <c r="E165" s="31">
        <v>0</v>
      </c>
      <c r="F165" s="31">
        <v>0</v>
      </c>
      <c r="G165" s="31">
        <v>0</v>
      </c>
      <c r="H165" s="31">
        <v>0.08</v>
      </c>
      <c r="I165" s="31">
        <v>95.58</v>
      </c>
      <c r="J165" s="31">
        <v>0.01</v>
      </c>
    </row>
    <row r="166" spans="1:10" ht="15.75" x14ac:dyDescent="0.25">
      <c r="A166" s="32" t="s">
        <v>50</v>
      </c>
      <c r="B166" s="31"/>
      <c r="C166" s="31"/>
      <c r="D166" s="31"/>
      <c r="E166" s="31"/>
      <c r="F166" s="31"/>
      <c r="G166" s="31"/>
      <c r="H166" s="31"/>
      <c r="I166" s="32">
        <v>95.58</v>
      </c>
      <c r="J166" s="32">
        <v>0.01</v>
      </c>
    </row>
    <row r="167" spans="1:10" x14ac:dyDescent="0.2">
      <c r="A167" s="31"/>
      <c r="B167" s="31"/>
      <c r="C167" s="31"/>
      <c r="D167" s="31"/>
      <c r="E167" s="31"/>
      <c r="F167" s="31"/>
      <c r="G167" s="31"/>
      <c r="H167" s="31"/>
      <c r="I167" s="31"/>
      <c r="J167" s="31"/>
    </row>
    <row r="168" spans="1:10" ht="15.75" x14ac:dyDescent="0.25">
      <c r="A168" s="32" t="s">
        <v>136</v>
      </c>
      <c r="B168" s="31"/>
      <c r="C168" s="31"/>
      <c r="D168" s="31"/>
      <c r="E168" s="31"/>
      <c r="F168" s="31"/>
      <c r="G168" s="31"/>
      <c r="H168" s="31"/>
      <c r="I168" s="32">
        <v>95.58</v>
      </c>
      <c r="J168" s="32">
        <v>0.01</v>
      </c>
    </row>
    <row r="169" spans="1:10" x14ac:dyDescent="0.2">
      <c r="A169" s="31"/>
      <c r="B169" s="31"/>
      <c r="C169" s="31"/>
      <c r="D169" s="31"/>
      <c r="E169" s="31"/>
      <c r="F169" s="31"/>
      <c r="G169" s="31"/>
      <c r="H169" s="31"/>
      <c r="I169" s="31"/>
      <c r="J169" s="31"/>
    </row>
    <row r="170" spans="1:10" ht="15.75" x14ac:dyDescent="0.25">
      <c r="A170" s="38" t="s">
        <v>137</v>
      </c>
      <c r="B170" s="31"/>
      <c r="C170" s="31"/>
      <c r="D170" s="31"/>
      <c r="E170" s="31"/>
      <c r="F170" s="31"/>
      <c r="G170" s="31"/>
      <c r="H170" s="31"/>
      <c r="I170" s="31"/>
      <c r="J170" s="31"/>
    </row>
    <row r="171" spans="1:10" x14ac:dyDescent="0.2">
      <c r="A171" s="31" t="s">
        <v>138</v>
      </c>
      <c r="B171" s="31" t="s">
        <v>139</v>
      </c>
      <c r="C171" s="31"/>
      <c r="D171" s="31"/>
      <c r="E171" s="31">
        <v>0</v>
      </c>
      <c r="F171" s="31">
        <v>0</v>
      </c>
      <c r="G171" s="31">
        <v>0</v>
      </c>
      <c r="H171" s="31">
        <v>0.05</v>
      </c>
      <c r="I171" s="31">
        <v>11.91</v>
      </c>
      <c r="J171" s="31">
        <v>0</v>
      </c>
    </row>
    <row r="172" spans="1:10" ht="15.75" x14ac:dyDescent="0.25">
      <c r="A172" s="32" t="s">
        <v>50</v>
      </c>
      <c r="B172" s="31"/>
      <c r="C172" s="31"/>
      <c r="D172" s="31"/>
      <c r="E172" s="31"/>
      <c r="F172" s="31"/>
      <c r="G172" s="31"/>
      <c r="H172" s="31"/>
      <c r="I172" s="32">
        <v>11.91</v>
      </c>
      <c r="J172" s="32">
        <v>0</v>
      </c>
    </row>
    <row r="173" spans="1:10" x14ac:dyDescent="0.2">
      <c r="A173" s="31"/>
      <c r="B173" s="31"/>
      <c r="C173" s="31"/>
      <c r="D173" s="31"/>
      <c r="E173" s="31"/>
      <c r="F173" s="31"/>
      <c r="G173" s="31"/>
      <c r="H173" s="31"/>
      <c r="I173" s="31"/>
      <c r="J173" s="31"/>
    </row>
    <row r="174" spans="1:10" ht="15.75" x14ac:dyDescent="0.25">
      <c r="A174" s="32" t="s">
        <v>140</v>
      </c>
      <c r="B174" s="31"/>
      <c r="C174" s="31"/>
      <c r="D174" s="31"/>
      <c r="E174" s="31"/>
      <c r="F174" s="31"/>
      <c r="G174" s="31"/>
      <c r="H174" s="31"/>
      <c r="I174" s="32">
        <v>11.91</v>
      </c>
      <c r="J174" s="32">
        <v>0</v>
      </c>
    </row>
    <row r="175" spans="1:10" x14ac:dyDescent="0.2">
      <c r="A175" s="31"/>
      <c r="B175" s="31"/>
      <c r="C175" s="31"/>
      <c r="D175" s="31"/>
      <c r="E175" s="31"/>
      <c r="F175" s="31"/>
      <c r="G175" s="31"/>
      <c r="H175" s="31"/>
      <c r="I175" s="31"/>
      <c r="J175" s="31"/>
    </row>
    <row r="176" spans="1:10" ht="15.75" x14ac:dyDescent="0.25">
      <c r="A176" s="33" t="s">
        <v>141</v>
      </c>
      <c r="B176" s="37"/>
      <c r="C176" s="37"/>
      <c r="D176" s="37"/>
      <c r="E176" s="37"/>
      <c r="F176" s="37"/>
      <c r="G176" s="37"/>
      <c r="H176" s="37"/>
      <c r="I176" s="36">
        <v>8617.42</v>
      </c>
      <c r="J176" s="33">
        <v>1.22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50"/>
  <sheetViews>
    <sheetView rightToLeft="1" zoomScale="80" zoomScaleNormal="80" workbookViewId="0"/>
  </sheetViews>
  <sheetFormatPr defaultRowHeight="14.25" x14ac:dyDescent="0.2"/>
  <cols>
    <col min="1" max="1" width="42.5" customWidth="1"/>
    <col min="3" max="8" width="4.625" customWidth="1"/>
    <col min="9" max="11" width="15.625" customWidth="1"/>
  </cols>
  <sheetData>
    <row r="10" spans="1:11" ht="60" x14ac:dyDescent="0.25">
      <c r="A10" s="5"/>
      <c r="B10" s="50" t="s">
        <v>0</v>
      </c>
      <c r="C10" s="10"/>
      <c r="D10" s="56"/>
      <c r="E10" s="56"/>
      <c r="F10" s="56"/>
      <c r="G10" s="56"/>
      <c r="H10" s="9"/>
      <c r="I10" s="51" t="s">
        <v>142</v>
      </c>
      <c r="J10" s="29"/>
      <c r="K10" s="30" t="s">
        <v>143</v>
      </c>
    </row>
    <row r="11" spans="1:11" ht="15" x14ac:dyDescent="0.25">
      <c r="A11" s="44"/>
      <c r="B11" s="44"/>
      <c r="C11" s="17"/>
      <c r="D11" s="58"/>
      <c r="E11" s="58"/>
      <c r="F11" s="58"/>
      <c r="G11" s="58"/>
      <c r="H11" s="16"/>
      <c r="I11" s="54"/>
      <c r="J11" s="11"/>
      <c r="K11" s="11"/>
    </row>
    <row r="12" spans="1:11" ht="15.75" x14ac:dyDescent="0.25">
      <c r="A12" s="45" t="s">
        <v>52</v>
      </c>
      <c r="B12" s="52"/>
      <c r="C12" s="52"/>
      <c r="D12" s="57"/>
      <c r="E12" s="57"/>
      <c r="F12" s="57"/>
      <c r="G12" s="57"/>
      <c r="H12" s="55"/>
      <c r="I12" s="55"/>
      <c r="J12" s="31"/>
      <c r="K12" s="24"/>
    </row>
    <row r="13" spans="1:11" ht="15.75" x14ac:dyDescent="0.25">
      <c r="A13" s="46" t="s">
        <v>194</v>
      </c>
      <c r="B13" s="52"/>
      <c r="C13" s="52"/>
      <c r="D13" s="57"/>
      <c r="E13" s="57"/>
      <c r="F13" s="57"/>
      <c r="G13" s="57"/>
      <c r="H13" s="55"/>
      <c r="I13" s="55"/>
      <c r="J13" s="31"/>
      <c r="K13" s="24"/>
    </row>
    <row r="14" spans="1:11" ht="15" x14ac:dyDescent="0.25">
      <c r="A14" s="47" t="s">
        <v>45</v>
      </c>
      <c r="B14" s="52"/>
      <c r="C14" s="52"/>
      <c r="D14" s="57"/>
      <c r="E14" s="57"/>
      <c r="F14" s="57"/>
      <c r="G14" s="57"/>
      <c r="H14" s="55"/>
      <c r="I14" s="61"/>
      <c r="J14" s="62"/>
      <c r="K14" s="63"/>
    </row>
    <row r="15" spans="1:11" x14ac:dyDescent="0.2">
      <c r="A15" s="48" t="s">
        <v>53</v>
      </c>
      <c r="B15" s="52">
        <v>1086230</v>
      </c>
      <c r="C15" s="52"/>
      <c r="D15" s="57"/>
      <c r="E15" s="57"/>
      <c r="F15" s="57"/>
      <c r="G15" s="57"/>
      <c r="H15" s="55"/>
      <c r="I15" s="64">
        <v>1.2090056281317818</v>
      </c>
      <c r="J15" s="62"/>
      <c r="K15" s="65">
        <v>0</v>
      </c>
    </row>
    <row r="16" spans="1:11" ht="15.75" x14ac:dyDescent="0.25">
      <c r="A16" s="46" t="s">
        <v>195</v>
      </c>
      <c r="B16" s="52"/>
      <c r="C16" s="52"/>
      <c r="D16" s="57"/>
      <c r="E16" s="57"/>
      <c r="F16" s="57"/>
      <c r="G16" s="57"/>
      <c r="H16" s="55"/>
      <c r="I16" s="66">
        <v>1.2090056281317818</v>
      </c>
      <c r="J16" s="62"/>
      <c r="K16" s="67">
        <v>0</v>
      </c>
    </row>
    <row r="17" spans="1:11" x14ac:dyDescent="0.2">
      <c r="A17" s="48">
        <v>0</v>
      </c>
      <c r="B17" s="52"/>
      <c r="C17" s="52"/>
      <c r="D17" s="57"/>
      <c r="E17" s="57"/>
      <c r="F17" s="57"/>
      <c r="G17" s="57"/>
      <c r="H17" s="55"/>
      <c r="I17" s="61"/>
      <c r="J17" s="62"/>
      <c r="K17" s="63"/>
    </row>
    <row r="18" spans="1:11" ht="15.75" x14ac:dyDescent="0.25">
      <c r="A18" s="45" t="s">
        <v>77</v>
      </c>
      <c r="B18" s="52"/>
      <c r="C18" s="52"/>
      <c r="D18" s="57"/>
      <c r="E18" s="57"/>
      <c r="F18" s="57"/>
      <c r="G18" s="57"/>
      <c r="H18" s="55"/>
      <c r="I18" s="61"/>
      <c r="J18" s="62"/>
      <c r="K18" s="63"/>
    </row>
    <row r="19" spans="1:11" ht="15.75" x14ac:dyDescent="0.25">
      <c r="A19" s="46" t="s">
        <v>194</v>
      </c>
      <c r="B19" s="52"/>
      <c r="C19" s="52"/>
      <c r="D19" s="57"/>
      <c r="E19" s="57"/>
      <c r="F19" s="57"/>
      <c r="G19" s="57"/>
      <c r="H19" s="55"/>
      <c r="I19" s="61"/>
      <c r="J19" s="62"/>
      <c r="K19" s="63"/>
    </row>
    <row r="20" spans="1:11" ht="15" x14ac:dyDescent="0.25">
      <c r="A20" s="47" t="s">
        <v>45</v>
      </c>
      <c r="B20" s="52"/>
      <c r="C20" s="52"/>
      <c r="D20" s="57"/>
      <c r="E20" s="57"/>
      <c r="F20" s="57"/>
      <c r="G20" s="57"/>
      <c r="H20" s="55"/>
      <c r="I20" s="61"/>
      <c r="J20" s="62"/>
      <c r="K20" s="63"/>
    </row>
    <row r="21" spans="1:11" x14ac:dyDescent="0.2">
      <c r="A21" s="48" t="s">
        <v>78</v>
      </c>
      <c r="B21" s="52">
        <v>299016</v>
      </c>
      <c r="C21" s="52"/>
      <c r="D21" s="57"/>
      <c r="E21" s="57"/>
      <c r="F21" s="57"/>
      <c r="G21" s="57"/>
      <c r="H21" s="55"/>
      <c r="I21" s="64">
        <v>0</v>
      </c>
      <c r="J21" s="62"/>
      <c r="K21" s="65">
        <v>-6.063695012582751E-2</v>
      </c>
    </row>
    <row r="22" spans="1:11" ht="15.75" x14ac:dyDescent="0.25">
      <c r="A22" s="46" t="s">
        <v>196</v>
      </c>
      <c r="B22" s="52"/>
      <c r="C22" s="52"/>
      <c r="D22" s="57"/>
      <c r="E22" s="57"/>
      <c r="F22" s="57"/>
      <c r="G22" s="57"/>
      <c r="H22" s="55"/>
      <c r="I22" s="68">
        <v>0</v>
      </c>
      <c r="J22" s="62"/>
      <c r="K22" s="67">
        <v>-6.063695012582751E-2</v>
      </c>
    </row>
    <row r="23" spans="1:11" x14ac:dyDescent="0.2">
      <c r="A23" s="48">
        <v>0</v>
      </c>
      <c r="B23" s="52"/>
      <c r="C23" s="52"/>
      <c r="D23" s="57"/>
      <c r="E23" s="57"/>
      <c r="F23" s="57"/>
      <c r="G23" s="57"/>
      <c r="H23" s="55"/>
      <c r="I23" s="61"/>
      <c r="J23" s="62"/>
      <c r="K23" s="63"/>
    </row>
    <row r="24" spans="1:11" ht="15.75" x14ac:dyDescent="0.25">
      <c r="A24" s="45" t="s">
        <v>85</v>
      </c>
      <c r="B24" s="52"/>
      <c r="C24" s="52"/>
      <c r="D24" s="57"/>
      <c r="E24" s="57"/>
      <c r="F24" s="57"/>
      <c r="G24" s="57"/>
      <c r="H24" s="55"/>
      <c r="I24" s="61"/>
      <c r="J24" s="62"/>
      <c r="K24" s="63"/>
    </row>
    <row r="25" spans="1:11" ht="15.75" x14ac:dyDescent="0.25">
      <c r="A25" s="46" t="s">
        <v>194</v>
      </c>
      <c r="B25" s="52"/>
      <c r="C25" s="52"/>
      <c r="D25" s="57"/>
      <c r="E25" s="57"/>
      <c r="F25" s="57"/>
      <c r="G25" s="57"/>
      <c r="H25" s="55"/>
      <c r="I25" s="61"/>
      <c r="J25" s="62"/>
      <c r="K25" s="63"/>
    </row>
    <row r="26" spans="1:11" ht="15" x14ac:dyDescent="0.25">
      <c r="A26" s="47" t="s">
        <v>45</v>
      </c>
      <c r="B26" s="52"/>
      <c r="C26" s="52"/>
      <c r="D26" s="57"/>
      <c r="E26" s="57"/>
      <c r="F26" s="57"/>
      <c r="G26" s="57"/>
      <c r="H26" s="55"/>
      <c r="I26" s="61"/>
      <c r="J26" s="62"/>
      <c r="K26" s="63"/>
    </row>
    <row r="27" spans="1:11" x14ac:dyDescent="0.2">
      <c r="A27" s="48" t="s">
        <v>93</v>
      </c>
      <c r="B27" s="52">
        <v>251017</v>
      </c>
      <c r="C27" s="52"/>
      <c r="D27" s="57"/>
      <c r="E27" s="57"/>
      <c r="F27" s="57"/>
      <c r="G27" s="57"/>
      <c r="H27" s="55"/>
      <c r="I27" s="64">
        <v>0</v>
      </c>
      <c r="J27" s="62"/>
      <c r="K27" s="65">
        <v>-26.849956709746976</v>
      </c>
    </row>
    <row r="28" spans="1:11" ht="15.75" x14ac:dyDescent="0.25">
      <c r="A28" s="46" t="s">
        <v>197</v>
      </c>
      <c r="B28" s="52"/>
      <c r="C28" s="52"/>
      <c r="D28" s="57"/>
      <c r="E28" s="57"/>
      <c r="F28" s="57"/>
      <c r="G28" s="57"/>
      <c r="H28" s="55"/>
      <c r="I28" s="68">
        <v>0</v>
      </c>
      <c r="J28" s="62"/>
      <c r="K28" s="69">
        <v>-26.849956709746976</v>
      </c>
    </row>
    <row r="29" spans="1:11" x14ac:dyDescent="0.2">
      <c r="A29" s="48">
        <v>0</v>
      </c>
      <c r="B29" s="52"/>
      <c r="C29" s="52"/>
      <c r="D29" s="57"/>
      <c r="E29" s="57"/>
      <c r="F29" s="57"/>
      <c r="G29" s="57"/>
      <c r="H29" s="55"/>
      <c r="I29" s="61"/>
      <c r="J29" s="62"/>
      <c r="K29" s="63"/>
    </row>
    <row r="30" spans="1:11" ht="15.75" x14ac:dyDescent="0.25">
      <c r="A30" s="45" t="s">
        <v>96</v>
      </c>
      <c r="B30" s="52"/>
      <c r="C30" s="52"/>
      <c r="D30" s="57"/>
      <c r="E30" s="57"/>
      <c r="F30" s="57"/>
      <c r="G30" s="57"/>
      <c r="H30" s="55"/>
      <c r="I30" s="61"/>
      <c r="J30" s="62"/>
      <c r="K30" s="63"/>
    </row>
    <row r="31" spans="1:11" ht="15.75" x14ac:dyDescent="0.25">
      <c r="A31" s="46" t="s">
        <v>194</v>
      </c>
      <c r="B31" s="52"/>
      <c r="C31" s="52"/>
      <c r="D31" s="57"/>
      <c r="E31" s="57"/>
      <c r="F31" s="57"/>
      <c r="G31" s="57"/>
      <c r="H31" s="55"/>
      <c r="I31" s="61"/>
      <c r="J31" s="62"/>
      <c r="K31" s="63"/>
    </row>
    <row r="32" spans="1:11" ht="15" x14ac:dyDescent="0.25">
      <c r="A32" s="47" t="s">
        <v>45</v>
      </c>
      <c r="B32" s="52"/>
      <c r="C32" s="52"/>
      <c r="D32" s="57"/>
      <c r="E32" s="57"/>
      <c r="F32" s="57"/>
      <c r="G32" s="57"/>
      <c r="H32" s="55"/>
      <c r="I32" s="61"/>
      <c r="J32" s="62"/>
      <c r="K32" s="63"/>
    </row>
    <row r="33" spans="1:11" x14ac:dyDescent="0.2">
      <c r="A33" s="48" t="s">
        <v>97</v>
      </c>
      <c r="B33" s="52">
        <v>1128214</v>
      </c>
      <c r="C33" s="52"/>
      <c r="D33" s="57"/>
      <c r="E33" s="57"/>
      <c r="F33" s="57"/>
      <c r="G33" s="57"/>
      <c r="H33" s="55"/>
      <c r="I33" s="64">
        <v>433.99046383152751</v>
      </c>
      <c r="J33" s="62"/>
      <c r="K33" s="65">
        <v>0</v>
      </c>
    </row>
    <row r="34" spans="1:11" ht="15.75" x14ac:dyDescent="0.25">
      <c r="A34" s="46" t="s">
        <v>198</v>
      </c>
      <c r="B34" s="52"/>
      <c r="C34" s="52"/>
      <c r="D34" s="57"/>
      <c r="E34" s="57"/>
      <c r="F34" s="57"/>
      <c r="G34" s="57"/>
      <c r="H34" s="55"/>
      <c r="I34" s="70">
        <v>433.99046383152751</v>
      </c>
      <c r="J34" s="62"/>
      <c r="K34" s="71">
        <v>0</v>
      </c>
    </row>
    <row r="35" spans="1:11" x14ac:dyDescent="0.2">
      <c r="A35" s="48">
        <v>0</v>
      </c>
      <c r="B35" s="52"/>
      <c r="C35" s="52"/>
      <c r="D35" s="57"/>
      <c r="E35" s="57"/>
      <c r="F35" s="57"/>
      <c r="G35" s="57"/>
      <c r="H35" s="55"/>
      <c r="I35" s="61"/>
      <c r="J35" s="62"/>
      <c r="K35" s="63"/>
    </row>
    <row r="36" spans="1:11" ht="15.75" x14ac:dyDescent="0.25">
      <c r="A36" s="45" t="s">
        <v>101</v>
      </c>
      <c r="B36" s="52"/>
      <c r="C36" s="52"/>
      <c r="D36" s="57"/>
      <c r="E36" s="57"/>
      <c r="F36" s="57"/>
      <c r="G36" s="57"/>
      <c r="H36" s="55"/>
      <c r="I36" s="61"/>
      <c r="J36" s="62"/>
      <c r="K36" s="63"/>
    </row>
    <row r="37" spans="1:11" ht="15.75" x14ac:dyDescent="0.25">
      <c r="A37" s="46" t="s">
        <v>194</v>
      </c>
      <c r="B37" s="52"/>
      <c r="C37" s="52"/>
      <c r="D37" s="57"/>
      <c r="E37" s="57"/>
      <c r="F37" s="57"/>
      <c r="G37" s="57"/>
      <c r="H37" s="55"/>
      <c r="I37" s="61"/>
      <c r="J37" s="62"/>
      <c r="K37" s="63"/>
    </row>
    <row r="38" spans="1:11" ht="15" x14ac:dyDescent="0.25">
      <c r="A38" s="47" t="s">
        <v>45</v>
      </c>
      <c r="B38" s="52"/>
      <c r="C38" s="52"/>
      <c r="D38" s="57"/>
      <c r="E38" s="57"/>
      <c r="F38" s="57"/>
      <c r="G38" s="57"/>
      <c r="H38" s="55"/>
      <c r="I38" s="61"/>
      <c r="J38" s="62"/>
      <c r="K38" s="63"/>
    </row>
    <row r="39" spans="1:11" x14ac:dyDescent="0.2">
      <c r="A39" s="48" t="s">
        <v>102</v>
      </c>
      <c r="B39" s="52">
        <v>5114939</v>
      </c>
      <c r="C39" s="52"/>
      <c r="D39" s="57"/>
      <c r="E39" s="57"/>
      <c r="F39" s="57"/>
      <c r="G39" s="57"/>
      <c r="H39" s="55"/>
      <c r="I39" s="64">
        <v>234.61906044004789</v>
      </c>
      <c r="J39" s="62"/>
      <c r="K39" s="65">
        <v>0</v>
      </c>
    </row>
    <row r="40" spans="1:11" x14ac:dyDescent="0.2">
      <c r="A40" s="48" t="s">
        <v>104</v>
      </c>
      <c r="B40" s="52">
        <v>5117270</v>
      </c>
      <c r="C40" s="52"/>
      <c r="D40" s="57"/>
      <c r="E40" s="57"/>
      <c r="F40" s="57"/>
      <c r="G40" s="57"/>
      <c r="H40" s="55"/>
      <c r="I40" s="64">
        <v>60.681950619488603</v>
      </c>
      <c r="J40" s="62"/>
      <c r="K40" s="65">
        <v>0</v>
      </c>
    </row>
    <row r="41" spans="1:11" x14ac:dyDescent="0.2">
      <c r="A41" s="48" t="s">
        <v>106</v>
      </c>
      <c r="B41" s="52">
        <v>5117288</v>
      </c>
      <c r="C41" s="52"/>
      <c r="D41" s="57"/>
      <c r="E41" s="57"/>
      <c r="F41" s="57"/>
      <c r="G41" s="57"/>
      <c r="H41" s="55"/>
      <c r="I41" s="64">
        <v>50.358372999497057</v>
      </c>
      <c r="J41" s="62"/>
      <c r="K41" s="65">
        <v>0</v>
      </c>
    </row>
    <row r="42" spans="1:11" ht="15.75" x14ac:dyDescent="0.25">
      <c r="A42" s="46" t="s">
        <v>199</v>
      </c>
      <c r="B42" s="52"/>
      <c r="C42" s="52"/>
      <c r="D42" s="57"/>
      <c r="E42" s="57"/>
      <c r="F42" s="57"/>
      <c r="G42" s="57"/>
      <c r="H42" s="55"/>
      <c r="I42" s="72">
        <v>345.65938405903358</v>
      </c>
      <c r="J42" s="62"/>
      <c r="K42" s="71">
        <v>0</v>
      </c>
    </row>
    <row r="43" spans="1:11" x14ac:dyDescent="0.2">
      <c r="A43" s="48">
        <v>0</v>
      </c>
      <c r="B43" s="52"/>
      <c r="C43" s="52"/>
      <c r="D43" s="57"/>
      <c r="E43" s="57"/>
      <c r="F43" s="57"/>
      <c r="G43" s="57"/>
      <c r="H43" s="55"/>
      <c r="I43" s="61"/>
      <c r="J43" s="62"/>
      <c r="K43" s="63"/>
    </row>
    <row r="44" spans="1:11" ht="15.75" x14ac:dyDescent="0.25">
      <c r="A44" s="45" t="s">
        <v>117</v>
      </c>
      <c r="B44" s="52"/>
      <c r="C44" s="52"/>
      <c r="D44" s="57"/>
      <c r="E44" s="57"/>
      <c r="F44" s="57"/>
      <c r="G44" s="57"/>
      <c r="H44" s="55"/>
      <c r="I44" s="61"/>
      <c r="J44" s="62"/>
      <c r="K44" s="63"/>
    </row>
    <row r="45" spans="1:11" ht="15.75" x14ac:dyDescent="0.25">
      <c r="A45" s="46" t="s">
        <v>194</v>
      </c>
      <c r="B45" s="52"/>
      <c r="C45" s="52"/>
      <c r="D45" s="57"/>
      <c r="E45" s="57"/>
      <c r="F45" s="57"/>
      <c r="G45" s="57"/>
      <c r="H45" s="55"/>
      <c r="I45" s="61"/>
      <c r="J45" s="62"/>
      <c r="K45" s="63"/>
    </row>
    <row r="46" spans="1:11" ht="15" x14ac:dyDescent="0.25">
      <c r="A46" s="47" t="s">
        <v>45</v>
      </c>
      <c r="B46" s="52"/>
      <c r="C46" s="52"/>
      <c r="D46" s="57"/>
      <c r="E46" s="57"/>
      <c r="F46" s="57"/>
      <c r="G46" s="57"/>
      <c r="H46" s="55"/>
      <c r="I46" s="61"/>
      <c r="J46" s="62"/>
      <c r="K46" s="63"/>
    </row>
    <row r="47" spans="1:11" x14ac:dyDescent="0.2">
      <c r="A47" s="48" t="s">
        <v>118</v>
      </c>
      <c r="B47" s="52">
        <v>454017</v>
      </c>
      <c r="C47" s="52"/>
      <c r="D47" s="57"/>
      <c r="E47" s="57"/>
      <c r="F47" s="57"/>
      <c r="G47" s="57"/>
      <c r="H47" s="55"/>
      <c r="I47" s="64">
        <v>2.8366647787472066</v>
      </c>
      <c r="J47" s="62"/>
      <c r="K47" s="65">
        <v>0</v>
      </c>
    </row>
    <row r="48" spans="1:11" ht="15.75" x14ac:dyDescent="0.25">
      <c r="A48" s="46" t="s">
        <v>200</v>
      </c>
      <c r="B48" s="52"/>
      <c r="C48" s="52"/>
      <c r="D48" s="57"/>
      <c r="E48" s="57"/>
      <c r="F48" s="57"/>
      <c r="G48" s="57"/>
      <c r="H48" s="55"/>
      <c r="I48" s="72">
        <v>2.8366647787472066</v>
      </c>
      <c r="J48" s="62"/>
      <c r="K48" s="71">
        <v>0</v>
      </c>
    </row>
    <row r="49" spans="1:11" x14ac:dyDescent="0.2">
      <c r="A49" s="48">
        <v>0</v>
      </c>
      <c r="B49" s="52"/>
      <c r="C49" s="52"/>
      <c r="D49" s="57"/>
      <c r="E49" s="57"/>
      <c r="F49" s="57"/>
      <c r="G49" s="57"/>
      <c r="H49" s="55"/>
      <c r="I49" s="61"/>
      <c r="J49" s="62"/>
      <c r="K49" s="63"/>
    </row>
    <row r="50" spans="1:11" ht="15.75" x14ac:dyDescent="0.25">
      <c r="A50" s="49" t="s">
        <v>144</v>
      </c>
      <c r="B50" s="53"/>
      <c r="C50" s="53"/>
      <c r="D50" s="59"/>
      <c r="E50" s="59"/>
      <c r="F50" s="59"/>
      <c r="G50" s="59"/>
      <c r="H50" s="60"/>
      <c r="I50" s="73">
        <v>783.69551829744</v>
      </c>
      <c r="J50" s="74"/>
      <c r="K50" s="75">
        <v>-26.910593659872806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32"/>
  <sheetViews>
    <sheetView rightToLeft="1" workbookViewId="0">
      <selection activeCell="A33" sqref="A33"/>
    </sheetView>
  </sheetViews>
  <sheetFormatPr defaultRowHeight="14.25" x14ac:dyDescent="0.2"/>
  <cols>
    <col min="1" max="1" width="30.625" customWidth="1"/>
    <col min="2" max="7" width="10.625" customWidth="1"/>
    <col min="8" max="8" width="12.75" customWidth="1"/>
  </cols>
  <sheetData>
    <row r="10" spans="1:10" ht="60" x14ac:dyDescent="0.25">
      <c r="A10" s="29"/>
      <c r="B10" s="30" t="s">
        <v>0</v>
      </c>
      <c r="C10" s="29" t="s">
        <v>145</v>
      </c>
      <c r="D10" s="29" t="s">
        <v>1</v>
      </c>
      <c r="E10" s="30" t="s">
        <v>2</v>
      </c>
      <c r="F10" s="30" t="s">
        <v>3</v>
      </c>
      <c r="G10" s="30" t="s">
        <v>8</v>
      </c>
      <c r="H10" s="30" t="s">
        <v>146</v>
      </c>
    </row>
    <row r="11" spans="1:10" ht="15" x14ac:dyDescent="0.25">
      <c r="A11" s="29"/>
      <c r="B11" s="29"/>
      <c r="C11" s="29"/>
      <c r="D11" s="29"/>
      <c r="E11" s="29"/>
      <c r="F11" s="29" t="s">
        <v>4</v>
      </c>
      <c r="G11" s="29" t="s">
        <v>4</v>
      </c>
      <c r="H11" s="29" t="s">
        <v>10</v>
      </c>
    </row>
    <row r="12" spans="1:10" ht="15.75" x14ac:dyDescent="0.25">
      <c r="A12" s="38" t="s">
        <v>12</v>
      </c>
      <c r="B12" s="31"/>
      <c r="C12" s="31"/>
      <c r="D12" s="31"/>
      <c r="E12" s="31"/>
      <c r="F12" s="31"/>
      <c r="G12" s="31"/>
      <c r="H12" s="31"/>
      <c r="I12" s="2"/>
      <c r="J12" s="2"/>
    </row>
    <row r="13" spans="1:10" ht="15.75" x14ac:dyDescent="0.25">
      <c r="A13" s="32" t="s">
        <v>13</v>
      </c>
      <c r="B13" s="31"/>
      <c r="C13" s="31"/>
      <c r="D13" s="31"/>
      <c r="E13" s="31"/>
      <c r="F13" s="31"/>
      <c r="G13" s="31"/>
      <c r="H13" s="31"/>
      <c r="I13" s="2"/>
      <c r="J13" s="2"/>
    </row>
    <row r="14" spans="1:10" ht="15" x14ac:dyDescent="0.25">
      <c r="A14" s="22" t="s">
        <v>14</v>
      </c>
      <c r="B14" s="31"/>
      <c r="C14" s="31"/>
      <c r="D14" s="31"/>
      <c r="E14" s="31"/>
      <c r="F14" s="31"/>
      <c r="G14" s="31"/>
      <c r="H14" s="31"/>
      <c r="I14" s="2"/>
      <c r="J14" s="2"/>
    </row>
    <row r="15" spans="1:10" x14ac:dyDescent="0.2">
      <c r="A15" s="31" t="s">
        <v>15</v>
      </c>
      <c r="B15" s="31">
        <v>12102033</v>
      </c>
      <c r="C15" s="31" t="s">
        <v>147</v>
      </c>
      <c r="D15" s="31"/>
      <c r="E15" s="31"/>
      <c r="F15" s="31">
        <v>0</v>
      </c>
      <c r="G15" s="31">
        <v>0.45</v>
      </c>
      <c r="H15" s="31">
        <v>174.9</v>
      </c>
      <c r="I15" s="2"/>
      <c r="J15" s="2"/>
    </row>
    <row r="16" spans="1:10" x14ac:dyDescent="0.2">
      <c r="A16" s="31" t="s">
        <v>15</v>
      </c>
      <c r="B16" s="31">
        <v>12102033</v>
      </c>
      <c r="C16" s="31" t="s">
        <v>147</v>
      </c>
      <c r="D16" s="31"/>
      <c r="E16" s="31"/>
      <c r="F16" s="31">
        <v>0</v>
      </c>
      <c r="G16" s="31">
        <v>0.45</v>
      </c>
      <c r="H16" s="31">
        <v>114.55</v>
      </c>
      <c r="I16" s="2"/>
      <c r="J16" s="2"/>
    </row>
    <row r="17" spans="1:10" x14ac:dyDescent="0.2">
      <c r="A17" s="31" t="s">
        <v>15</v>
      </c>
      <c r="B17" s="31">
        <v>12102033</v>
      </c>
      <c r="C17" s="31" t="s">
        <v>147</v>
      </c>
      <c r="D17" s="31"/>
      <c r="E17" s="31"/>
      <c r="F17" s="31">
        <v>0</v>
      </c>
      <c r="G17" s="31">
        <v>0.45</v>
      </c>
      <c r="H17" s="31">
        <v>482.09</v>
      </c>
      <c r="I17" s="2"/>
      <c r="J17" s="2"/>
    </row>
    <row r="18" spans="1:10" x14ac:dyDescent="0.2">
      <c r="A18" s="31" t="s">
        <v>15</v>
      </c>
      <c r="B18" s="31">
        <v>12102033</v>
      </c>
      <c r="C18" s="31" t="s">
        <v>147</v>
      </c>
      <c r="D18" s="31"/>
      <c r="E18" s="31"/>
      <c r="F18" s="31">
        <v>0</v>
      </c>
      <c r="G18" s="31">
        <v>0.45</v>
      </c>
      <c r="H18" s="31">
        <v>315.74</v>
      </c>
      <c r="I18" s="2"/>
      <c r="J18" s="2"/>
    </row>
    <row r="19" spans="1:10" ht="15.75" x14ac:dyDescent="0.25">
      <c r="A19" s="32" t="s">
        <v>17</v>
      </c>
      <c r="B19" s="31"/>
      <c r="C19" s="31"/>
      <c r="D19" s="31"/>
      <c r="E19" s="31"/>
      <c r="F19" s="31"/>
      <c r="G19" s="31"/>
      <c r="H19" s="35">
        <v>1087.28</v>
      </c>
      <c r="I19" s="2"/>
      <c r="J19" s="2"/>
    </row>
    <row r="20" spans="1:10" x14ac:dyDescent="0.2">
      <c r="A20" s="31"/>
      <c r="B20" s="31"/>
      <c r="C20" s="31"/>
      <c r="D20" s="31"/>
      <c r="E20" s="31"/>
      <c r="F20" s="31"/>
      <c r="G20" s="31"/>
      <c r="H20" s="31"/>
      <c r="I20" s="2"/>
      <c r="J20" s="2"/>
    </row>
    <row r="21" spans="1:10" ht="15.75" x14ac:dyDescent="0.25">
      <c r="A21" s="32" t="s">
        <v>148</v>
      </c>
      <c r="B21" s="31"/>
      <c r="C21" s="31"/>
      <c r="D21" s="31"/>
      <c r="E21" s="31"/>
      <c r="F21" s="31"/>
      <c r="G21" s="31"/>
      <c r="H21" s="35">
        <v>1087.28</v>
      </c>
      <c r="I21" s="2"/>
      <c r="J21" s="2"/>
    </row>
    <row r="22" spans="1:10" x14ac:dyDescent="0.2">
      <c r="A22" s="31"/>
      <c r="B22" s="31"/>
      <c r="C22" s="31"/>
      <c r="D22" s="31"/>
      <c r="E22" s="31"/>
      <c r="F22" s="31"/>
      <c r="G22" s="31"/>
      <c r="H22" s="31"/>
      <c r="I22" s="2"/>
      <c r="J22" s="2"/>
    </row>
    <row r="23" spans="1:10" ht="15.75" x14ac:dyDescent="0.25">
      <c r="A23" s="38" t="s">
        <v>121</v>
      </c>
      <c r="B23" s="31"/>
      <c r="C23" s="31"/>
      <c r="D23" s="31"/>
      <c r="E23" s="31"/>
      <c r="F23" s="31"/>
      <c r="G23" s="31"/>
      <c r="H23" s="31"/>
      <c r="I23" s="2"/>
      <c r="J23" s="2"/>
    </row>
    <row r="24" spans="1:10" ht="15.75" x14ac:dyDescent="0.25">
      <c r="A24" s="32" t="s">
        <v>13</v>
      </c>
      <c r="B24" s="31"/>
      <c r="C24" s="31"/>
      <c r="D24" s="31"/>
      <c r="E24" s="31"/>
      <c r="F24" s="31"/>
      <c r="G24" s="31"/>
      <c r="H24" s="31"/>
      <c r="I24" s="2"/>
      <c r="J24" s="2"/>
    </row>
    <row r="25" spans="1:10" ht="15" x14ac:dyDescent="0.25">
      <c r="A25" s="22" t="s">
        <v>14</v>
      </c>
      <c r="B25" s="31"/>
      <c r="C25" s="31"/>
      <c r="D25" s="31"/>
      <c r="E25" s="31"/>
      <c r="F25" s="31"/>
      <c r="G25" s="31"/>
      <c r="H25" s="31"/>
      <c r="I25" s="2"/>
      <c r="J25" s="2"/>
    </row>
    <row r="26" spans="1:10" x14ac:dyDescent="0.2">
      <c r="A26" s="31" t="s">
        <v>122</v>
      </c>
      <c r="B26" s="31">
        <v>12561111</v>
      </c>
      <c r="C26" s="39">
        <v>41460</v>
      </c>
      <c r="D26" s="31"/>
      <c r="E26" s="31"/>
      <c r="F26" s="31">
        <v>0</v>
      </c>
      <c r="G26" s="31">
        <v>0.17</v>
      </c>
      <c r="H26" s="31">
        <v>-0.98</v>
      </c>
      <c r="I26" s="2"/>
      <c r="J26" s="2"/>
    </row>
    <row r="27" spans="1:10" x14ac:dyDescent="0.2">
      <c r="A27" s="31" t="s">
        <v>122</v>
      </c>
      <c r="B27" s="31">
        <v>12561111</v>
      </c>
      <c r="C27" s="39">
        <v>41460</v>
      </c>
      <c r="D27" s="31"/>
      <c r="E27" s="31"/>
      <c r="F27" s="31">
        <v>0</v>
      </c>
      <c r="G27" s="31">
        <v>0.17</v>
      </c>
      <c r="H27" s="31">
        <v>-0.98</v>
      </c>
      <c r="I27" s="2"/>
      <c r="J27" s="2"/>
    </row>
    <row r="28" spans="1:10" ht="15.75" x14ac:dyDescent="0.25">
      <c r="A28" s="32" t="s">
        <v>17</v>
      </c>
      <c r="B28" s="31"/>
      <c r="C28" s="31"/>
      <c r="D28" s="31"/>
      <c r="E28" s="31"/>
      <c r="F28" s="31"/>
      <c r="G28" s="31"/>
      <c r="H28" s="32">
        <v>-1.96</v>
      </c>
      <c r="I28" s="2"/>
      <c r="J28" s="2"/>
    </row>
    <row r="29" spans="1:10" x14ac:dyDescent="0.2">
      <c r="A29" s="31"/>
      <c r="B29" s="31"/>
      <c r="C29" s="31"/>
      <c r="D29" s="31"/>
      <c r="E29" s="31"/>
      <c r="F29" s="31"/>
      <c r="G29" s="31"/>
      <c r="H29" s="31"/>
      <c r="I29" s="2"/>
      <c r="J29" s="2"/>
    </row>
    <row r="30" spans="1:10" ht="15.75" x14ac:dyDescent="0.25">
      <c r="A30" s="32" t="s">
        <v>149</v>
      </c>
      <c r="B30" s="31"/>
      <c r="C30" s="31"/>
      <c r="D30" s="31"/>
      <c r="E30" s="31"/>
      <c r="F30" s="31"/>
      <c r="G30" s="31"/>
      <c r="H30" s="32">
        <v>-1.96</v>
      </c>
      <c r="I30" s="2"/>
      <c r="J30" s="2"/>
    </row>
    <row r="31" spans="1:10" x14ac:dyDescent="0.2">
      <c r="A31" s="31"/>
      <c r="B31" s="31"/>
      <c r="C31" s="31"/>
      <c r="D31" s="31"/>
      <c r="E31" s="31"/>
      <c r="F31" s="31"/>
      <c r="G31" s="31"/>
      <c r="H31" s="31"/>
      <c r="I31" s="2"/>
      <c r="J31" s="2"/>
    </row>
    <row r="32" spans="1:10" ht="15.75" x14ac:dyDescent="0.25">
      <c r="A32" s="33" t="s">
        <v>150</v>
      </c>
      <c r="B32" s="37"/>
      <c r="C32" s="37"/>
      <c r="D32" s="37"/>
      <c r="E32" s="37"/>
      <c r="F32" s="37"/>
      <c r="G32" s="37"/>
      <c r="H32" s="36">
        <v>1085.32</v>
      </c>
      <c r="I32" s="2"/>
      <c r="J32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0" sqref="A10:G12"/>
    </sheetView>
  </sheetViews>
  <sheetFormatPr defaultRowHeight="14.25" x14ac:dyDescent="0.2"/>
  <cols>
    <col min="1" max="1" width="30.625" customWidth="1"/>
  </cols>
  <sheetData>
    <row r="10" spans="1:12" ht="60" x14ac:dyDescent="0.25">
      <c r="A10" s="29"/>
      <c r="B10" s="29" t="s">
        <v>145</v>
      </c>
      <c r="C10" s="30" t="s">
        <v>0</v>
      </c>
      <c r="D10" s="30" t="s">
        <v>8</v>
      </c>
      <c r="E10" s="30" t="s">
        <v>151</v>
      </c>
      <c r="F10" s="30" t="s">
        <v>152</v>
      </c>
      <c r="G10" s="30" t="s">
        <v>153</v>
      </c>
      <c r="H10" s="1"/>
      <c r="I10" s="1"/>
      <c r="J10" s="1"/>
      <c r="K10" s="1"/>
      <c r="L10" s="1"/>
    </row>
    <row r="11" spans="1:12" ht="15" x14ac:dyDescent="0.25">
      <c r="A11" s="29"/>
      <c r="B11" s="29"/>
      <c r="C11" s="29"/>
      <c r="D11" s="29" t="s">
        <v>4</v>
      </c>
      <c r="E11" s="29" t="s">
        <v>10</v>
      </c>
      <c r="F11" s="29" t="s">
        <v>10</v>
      </c>
      <c r="G11" s="29" t="s">
        <v>10</v>
      </c>
      <c r="H11" s="1"/>
      <c r="I11" s="1"/>
      <c r="J11" s="1"/>
      <c r="K11" s="1"/>
      <c r="L11" s="1"/>
    </row>
    <row r="12" spans="1:12" ht="15.75" x14ac:dyDescent="0.25">
      <c r="A12" s="40" t="s">
        <v>154</v>
      </c>
      <c r="B12" s="41"/>
      <c r="C12" s="41"/>
      <c r="D12" s="41"/>
      <c r="E12" s="41"/>
      <c r="F12" s="41"/>
      <c r="G12" s="40">
        <v>0</v>
      </c>
      <c r="H12" s="2"/>
      <c r="I12" s="2"/>
      <c r="J12" s="2"/>
      <c r="K12" s="2"/>
      <c r="L1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E19" sqref="E19"/>
    </sheetView>
  </sheetViews>
  <sheetFormatPr defaultRowHeight="14.25" x14ac:dyDescent="0.2"/>
  <cols>
    <col min="1" max="1" width="30.625" customWidth="1"/>
    <col min="2" max="2" width="11.5" bestFit="1" customWidth="1"/>
  </cols>
  <sheetData>
    <row r="10" spans="1:6" ht="60" x14ac:dyDescent="0.25">
      <c r="A10" s="29"/>
      <c r="B10" s="29" t="s">
        <v>155</v>
      </c>
      <c r="C10" s="30" t="s">
        <v>0</v>
      </c>
      <c r="D10" s="30" t="s">
        <v>8</v>
      </c>
      <c r="E10" s="30" t="s">
        <v>156</v>
      </c>
      <c r="F10" s="1"/>
    </row>
    <row r="11" spans="1:6" ht="15" x14ac:dyDescent="0.25">
      <c r="A11" s="29"/>
      <c r="B11" s="29"/>
      <c r="C11" s="29"/>
      <c r="D11" s="29" t="s">
        <v>4</v>
      </c>
      <c r="E11" s="29" t="s">
        <v>10</v>
      </c>
      <c r="F11" s="1"/>
    </row>
    <row r="12" spans="1:6" ht="15.75" x14ac:dyDescent="0.25">
      <c r="A12" s="42" t="s">
        <v>157</v>
      </c>
      <c r="B12" s="43"/>
      <c r="C12" s="43"/>
      <c r="D12" s="43"/>
      <c r="E12" s="42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RemoveFromUpdatesDate xmlns="0b10fada-9d34-4c2d-8090-b9db555d658b">2014-07-14T21:00:00+00:00</Harel_RemoveFromUpdatesDate>
    <Harel_WhatWasUpdated xmlns="0b10fada-9d34-4c2d-8090-b9db555d658b" xsi:nil="true"/>
    <Harel_ExpirationDate xmlns="0b10fada-9d34-4c2d-8090-b9db555d658b" xsi:nil="true"/>
    <Harel_PushUpdates xmlns="0b10fada-9d34-4c2d-8090-b9db555d658b">false</Harel_PushUpdates>
    <TaxCatchAll xmlns="21e3d994-461f-4904-b5d3-a3b49fb448a4">
      <Value>109</Value>
      <Value>8</Value>
      <Value>77</Value>
    </TaxCatchAll>
    <Harel_Summary xmlns="0B10FADA-9D34-4C2D-8090-B9DB555D658B" xsi:nil="true"/>
    <Harel_FormDocumentChoice xmlns="0B10FADA-9D34-4C2D-8090-B9DB555D658B">פתח מסמך</Harel_FormDocumentChoice>
    <HarelAreaAndProductsTaxHTField xmlns="0b10fada-9d34-4c2d-8090-b9db555d65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פנסיה</TermName>
          <TermId xmlns="http://schemas.microsoft.com/office/infopath/2007/PartnerControls">3c30a857-2a1e-4bba-807e-931585e7f03f</TermId>
        </TermInfo>
      </Terms>
    </HarelAreaAndProductsTaxHTField>
    <HarelInfoTypeTaxHTField xmlns="0b10fada-9d34-4c2d-8090-b9db555d65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רגולטורי</TermName>
          <TermId xmlns="http://schemas.microsoft.com/office/infopath/2007/PartnerControls">b70c6187-70c7-4c61-a4f6-9fc40ae1479d</TermId>
        </TermInfo>
      </Terms>
    </HarelInfoTypeTaxHTField>
    <Harel_Explanation xmlns="0B10FADA-9D34-4C2D-8090-B9DB555D658B" xsi:nil="true"/>
    <HarelExcludeFromFilters xmlns="21e3d994-461f-4904-b5d3-a3b49fb448a4">false</HarelExcludeFromFilters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רגולטורי</TermName>
          <TermId xmlns="http://schemas.microsoft.com/office/infopath/2007/PartnerControls">b70c6187-70c7-4c61-a4f6-9fc40ae1479d</TermId>
        </TermInfo>
      </Terms>
    </nd4fb19c9beb4c13bd210a9bb73b2def>
    <Harel_SEO_File_KeyWords xmlns="0b10fada-9d34-4c2d-8090-b9db555d658b" xsi:nil="true"/>
    <_dlc_DocId xmlns="21e3d994-461f-4904-b5d3-a3b49fb448a4">CUSTOMERS-1670-1116</_dlc_DocId>
    <_dlc_DocIdUrl xmlns="21e3d994-461f-4904-b5d3-a3b49fb448a4">
      <Url>https://www-b-edit.harel-ext.com/long-term-savings/pension/funds/_layouts/15/DocIdRedir.aspx?ID=CUSTOMERS-1670-1116</Url>
      <Description>CUSTOMERS-1670-1116</Description>
    </_dlc_DocIdUrl>
    <HarelDocOrder xmlns="21e3d994-461f-4904-b5d3-a3b49fb448a4">2</HarelDocOrder>
    <HarelDocComment xmlns="21e3d994-461f-4904-b5d3-a3b49fb448a4" xsi:nil="true"/>
    <HarelPublishDate xmlns="21e3d994-461f-4904-b5d3-a3b49fb448a4" xsi:nil="true"/>
    <HarelDocumentAbandoningSignalType xmlns="21e3d994-461f-4904-b5d3-a3b49fb448a4">ללא</HarelDocumentAbandoningSignalType>
    <HarelFormDownloadSignalsEndService xmlns="21e3d994-461f-4904-b5d3-a3b49fb448a4">false</HarelFormDownloadSignalsEndService>
    <HarelFormDownloadDocAutoKeyAssignment xmlns="21e3d994-461f-4904-b5d3-a3b49fb448a4">false</HarelFormDownloadDocAutoKeyAssignment>
    <HarelDocumentType xmlns="21e3d994-461f-4904-b5d3-a3b49fb448a4" xsi:nil="true"/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  <_dlc_DocIdPersistId xmlns="21e3d994-461f-4904-b5d3-a3b49fb448a4">false</_dlc_DocIdPersis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E4CC7-AA5A-4FAE-989F-15DCB9B859FF}"/>
</file>

<file path=customXml/itemProps2.xml><?xml version="1.0" encoding="utf-8"?>
<ds:datastoreItem xmlns:ds="http://schemas.openxmlformats.org/officeDocument/2006/customXml" ds:itemID="{B40D8B5F-0321-4B2F-8DC5-ACF90B9A461A}"/>
</file>

<file path=customXml/itemProps3.xml><?xml version="1.0" encoding="utf-8"?>
<ds:datastoreItem xmlns:ds="http://schemas.openxmlformats.org/officeDocument/2006/customXml" ds:itemID="{D678740A-DD76-4AED-AD5E-A6AB9E3CC757}"/>
</file>

<file path=customXml/itemProps4.xml><?xml version="1.0" encoding="utf-8"?>
<ds:datastoreItem xmlns:ds="http://schemas.openxmlformats.org/officeDocument/2006/customXml" ds:itemID="{D29D227F-8476-4345-A6DF-12CEBBF15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Harel-Office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kerenav</dc:creator>
  <cp:lastModifiedBy>kerenav</cp:lastModifiedBy>
  <dcterms:created xsi:type="dcterms:W3CDTF">2013-10-16T10:50:21Z</dcterms:created>
  <dcterms:modified xsi:type="dcterms:W3CDTF">2013-10-20T10:02:46Z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0x010100335C0ECE568C452B92B62BECFDC242E600D344BD1DFC238644AB03E1B12F0FB0BC</vt:lpwstr>
  </property>
  <property fmtid="{D5CDD505-2E9C-101B-9397-08002B2CF9AE}" pid="3" name="HarelInfoType">
    <vt:lpwstr>109;#מידע רגולטורי|b70c6187-70c7-4c61-a4f6-9fc40ae1479d</vt:lpwstr>
  </property>
  <property fmtid="{D5CDD505-2E9C-101B-9397-08002B2CF9AE}" pid="4" name="HarelActivitiesAndServices">
    <vt:lpwstr>77;#מידע רגולטורי|b70c6187-70c7-4c61-a4f6-9fc40ae1479d</vt:lpwstr>
  </property>
  <property fmtid="{D5CDD505-2E9C-101B-9397-08002B2CF9AE}" pid="5" name="HarelAreaAndProducts">
    <vt:lpwstr>8;#פנסיה|3c30a857-2a1e-4bba-807e-931585e7f03f</vt:lpwstr>
  </property>
  <property fmtid="{D5CDD505-2E9C-101B-9397-08002B2CF9AE}" pid="6" name="Order">
    <vt:r8>414400</vt:r8>
  </property>
  <property fmtid="{D5CDD505-2E9C-101B-9397-08002B2CF9AE}" pid="7" name="HarelServicesAndActivities">
    <vt:lpwstr>77;#מידע רגולטורי|b70c6187-70c7-4c61-a4f6-9fc40ae1479d</vt:lpwstr>
  </property>
  <property fmtid="{D5CDD505-2E9C-101B-9397-08002B2CF9AE}" pid="8" name="HarelActivitiesAndServicesTaxHTField">
    <vt:lpwstr>מידע רגולטורי|b70c6187-70c7-4c61-a4f6-9fc40ae1479d</vt:lpwstr>
  </property>
  <property fmtid="{D5CDD505-2E9C-101B-9397-08002B2CF9AE}" pid="9" name="_dlc_DocIdItemGuid">
    <vt:lpwstr>8933e997-da05-4cc7-accc-be7b4c85e480</vt:lpwstr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